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siegfried"/>
  <workbookPr/>
  <bookViews>
    <workbookView activeTab="0" xWindow="240" yWindow="60" windowWidth="20955" windowHeight="9720" tabRatio="500"/>
  </bookViews>
  <sheets>
    <sheet name="Parameter" sheetId="1" r:id="rId4"/>
  </sheets>
  <calcPr/>
  <extLst>
    <ext uri="smNativeData">
      <pm:revision xmlns:pm="smNativeData" day="1764181163" val="1228" rev="124" rev64="64" revOS="3" revMin="124" revMax="0"/>
      <pm:docPrefs xmlns:pm="smNativeData" id="1764181163" fixedDigits="0" showNotice="1" showFrameBounds="1" autoChart="1" recalcOnPrint="1" recalcOnCopy="1" finalRounding="1" compatTextArt="1" tab="567" useDefinedPrintRange="1" printArea="currentSheet"/>
      <pm:compatibility xmlns:pm="smNativeData" id="1764181163" overlapCells="1"/>
      <pm:defCurrency xmlns:pm="smNativeData" id="1764181163"/>
    </ext>
  </extLst>
</workbook>
</file>

<file path=xl/sharedStrings.xml><?xml version="1.0" encoding="utf-8"?>
<sst xmlns="http://schemas.openxmlformats.org/spreadsheetml/2006/main" count="138" uniqueCount="80">
  <si>
    <t>Parameter</t>
  </si>
  <si>
    <t>laser power / W</t>
  </si>
  <si>
    <t>scan speed /mm/s</t>
  </si>
  <si>
    <t>BED /um</t>
  </si>
  <si>
    <t>shift angle /degree</t>
  </si>
  <si>
    <t xml:space="preserve">scan direction </t>
  </si>
  <si>
    <t xml:space="preserve">layer height /um </t>
  </si>
  <si>
    <t xml:space="preserve">hd / um </t>
  </si>
  <si>
    <t xml:space="preserve">Energy Input / J/mm² </t>
  </si>
  <si>
    <t>Phase alpha</t>
  </si>
  <si>
    <t>GSN</t>
  </si>
  <si>
    <t>stdev</t>
  </si>
  <si>
    <t>GSA</t>
  </si>
  <si>
    <t>AR</t>
  </si>
  <si>
    <t>ARA</t>
  </si>
  <si>
    <t>PFI (001)</t>
  </si>
  <si>
    <t xml:space="preserve">PF (110) </t>
  </si>
  <si>
    <t xml:space="preserve">PF (111) </t>
  </si>
  <si>
    <t>Phase</t>
  </si>
  <si>
    <t>GSN xz</t>
  </si>
  <si>
    <t>GSA xz</t>
  </si>
  <si>
    <t>AR xz</t>
  </si>
  <si>
    <t>ARA xz</t>
  </si>
  <si>
    <t>PFI (001) xz</t>
  </si>
  <si>
    <t>PF (110) xz</t>
  </si>
  <si>
    <t xml:space="preserve">PF (111) xz </t>
  </si>
  <si>
    <t xml:space="preserve">relative density [%] </t>
  </si>
  <si>
    <t>stDev</t>
  </si>
  <si>
    <t xml:space="preserve">Part 1: Base parameter </t>
  </si>
  <si>
    <t>bidirectional</t>
  </si>
  <si>
    <t>Part 2: Influence of Hatching distance</t>
  </si>
  <si>
    <t>HD.1</t>
  </si>
  <si>
    <t>HD.2</t>
  </si>
  <si>
    <t>HD.3</t>
  </si>
  <si>
    <t>HD.4</t>
  </si>
  <si>
    <t>HD.5</t>
  </si>
  <si>
    <t>HD.6</t>
  </si>
  <si>
    <t>HD.7</t>
  </si>
  <si>
    <t>HD.8</t>
  </si>
  <si>
    <t>HD.9</t>
  </si>
  <si>
    <t>HD.10</t>
  </si>
  <si>
    <t>Part 3: Influence oflayer height</t>
  </si>
  <si>
    <t>LH.1</t>
  </si>
  <si>
    <t>LH.2</t>
  </si>
  <si>
    <t>LH.3</t>
  </si>
  <si>
    <t>LH.4</t>
  </si>
  <si>
    <t>LH.5</t>
  </si>
  <si>
    <t>LH.6</t>
  </si>
  <si>
    <t>LH.7</t>
  </si>
  <si>
    <t>LH.8</t>
  </si>
  <si>
    <t xml:space="preserve">Part 4.A: Anisotropic printing bidirectional, shift angle = 0° </t>
  </si>
  <si>
    <t>A.1</t>
  </si>
  <si>
    <t>A.2</t>
  </si>
  <si>
    <t>A.3</t>
  </si>
  <si>
    <t>A.4</t>
  </si>
  <si>
    <t>A.5</t>
  </si>
  <si>
    <t>A.6</t>
  </si>
  <si>
    <t xml:space="preserve">Part 4.B: Anisotropic printing bidirectional, shift angle = 1° </t>
  </si>
  <si>
    <t>B.1</t>
  </si>
  <si>
    <t>B.2</t>
  </si>
  <si>
    <t>B.3</t>
  </si>
  <si>
    <t>B.4</t>
  </si>
  <si>
    <t>B.5</t>
  </si>
  <si>
    <t>B.6</t>
  </si>
  <si>
    <t xml:space="preserve">Part 4.C: Anisotropic printing unidirecetional, shift angle = 0° </t>
  </si>
  <si>
    <t>C.1</t>
  </si>
  <si>
    <t>unidirectional</t>
  </si>
  <si>
    <t>C.2</t>
  </si>
  <si>
    <t>C.3</t>
  </si>
  <si>
    <t xml:space="preserve">unidirectional </t>
  </si>
  <si>
    <t>C.4</t>
  </si>
  <si>
    <t>C.5</t>
  </si>
  <si>
    <t>C.6</t>
  </si>
  <si>
    <t xml:space="preserve">Part 4.D: Anisotropic printing unidirecetional, shift angle = 1° </t>
  </si>
  <si>
    <t>D.1</t>
  </si>
  <si>
    <t>D.2</t>
  </si>
  <si>
    <t>D.3</t>
  </si>
  <si>
    <t>D.4</t>
  </si>
  <si>
    <t>D.5</t>
  </si>
  <si>
    <t>D.6</t>
  </si>
</sst>
</file>

<file path=xl/styles.xml><?xml version="1.0" encoding="utf-8"?>
<styleSheet xmlns="http://schemas.openxmlformats.org/spreadsheetml/2006/main">
  <numFmts count="15">
    <numFmt numFmtId="5" formatCode="#,##0\ &quot;$&quot;;\-#,##0\ &quot;$&quot;"/>
    <numFmt numFmtId="6" formatCode="#,##0\ &quot;$&quot;;[Red]\-#,##0\ &quot;$&quot;"/>
    <numFmt numFmtId="7" formatCode="#,##0.00\ &quot;$&quot;;\-#,##0.00\ &quot;$&quot;"/>
    <numFmt numFmtId="8" formatCode="#,##0.00\ &quot;$&quot;;[Red]\-#,##0.00\ &quot;$&quot;"/>
    <numFmt numFmtId="42" formatCode="_-* #,##0\ &quot;$&quot;_-;\-* #,##0\ &quot;$&quot;_-;_-* &quot;-&quot;\ &quot;$&quot;_-;_-@_-"/>
    <numFmt numFmtId="41" formatCode="_-* #,##0\ _$_-;\-* #,##0\ _$_-;_-* &quot;-&quot;\ _$_-;_-@_-"/>
    <numFmt numFmtId="44" formatCode="_-* #,##0.00\ &quot;$&quot;_-;\-* #,##0.00\ &quot;$&quot;_-;_-* &quot;-&quot;??\ &quot;$&quot;_-;_-@_-"/>
    <numFmt numFmtId="43" formatCode="_-* #,##0.00\ _$_-;\-* #,##0.00\ _$_-;_-* &quot;-&quot;??\ _$_-;_-@_-"/>
    <numFmt numFmtId="164" formatCode="#,##0.000"/>
    <numFmt numFmtId="165" formatCode="0.000"/>
    <numFmt numFmtId="166" formatCode="0.00000"/>
    <numFmt numFmtId="167" formatCode="0.0000"/>
    <numFmt numFmtId="1" formatCode="0"/>
    <numFmt numFmtId="2" formatCode="0.00"/>
    <numFmt numFmtId="3" formatCode="#,##0"/>
  </numFmts>
  <fonts count="3">
    <font>
      <name val="Calibri"/>
      <family val="2"/>
      <color rgb="FF000000"/>
      <sz val="11"/>
      <extLst>
        <ext uri="smNativeData">
          <pm:charSpec xmlns:pm="smNativeData" id="1764181163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Basic Sans"/>
      <family val="1"/>
      <color rgb="FF000000"/>
      <sz val="10"/>
      <extLst>
        <ext uri="smNativeData">
          <pm:charSpec xmlns:pm="smNativeData" id="1764181163" ulstyle="none" kern="1">
            <pm:latin face="Basic Sans" sz="200" lang="default"/>
            <pm:cs face="Basic Roman" sz="200" lang="default"/>
            <pm:ea face="Basic Roman" sz="200" lang="default"/>
          </pm:charSpec>
        </ext>
      </extLst>
    </font>
    <font>
      <name val="Calibri"/>
      <family val="2"/>
      <b/>
      <color rgb="FF000000"/>
      <sz val="11"/>
      <extLst>
        <ext uri="smNativeData">
          <pm:charSpec xmlns:pm="smNativeData" id="1764181163" ulstyle="none" kern="1">
            <pm:latin face="Calibri" sz="220" lang="default" weight="bold"/>
            <pm:cs face="Basic Roman" sz="220" lang="default" weight="bold"/>
            <pm:ea face="Basic Roman" sz="220" lang="default" weight="bold"/>
          </pm:charSpec>
        </ext>
      </extLst>
    </font>
  </fonts>
  <fills count="7">
    <fill>
      <patternFill patternType="none"/>
    </fill>
    <fill>
      <patternFill patternType="gray125"/>
    </fill>
    <fill>
      <patternFill patternType="solid">
        <fgColor rgb="FF92CDDC"/>
        <bgColor rgb="FFFFFFFF"/>
        <extLst>
          <ext uri="smNativeData">
            <pm:shade xmlns:pm="smNativeData" id="1764181163" type="1" fgLvl="100" fgClr="0092CDDC" bgLvl="0" bgClr="00FFFFFF"/>
          </ext>
        </extLst>
      </patternFill>
    </fill>
    <fill>
      <patternFill patternType="solid">
        <fgColor rgb="FFD7E3BB"/>
        <bgColor rgb="FFFFFFFF"/>
        <extLst>
          <ext uri="smNativeData">
            <pm:shade xmlns:pm="smNativeData" id="1764181163" type="1" fgLvl="100" fgClr="00D7E3BB" bgLvl="0" bgClr="00D7E3BB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64181163" type="1" fgLvl="100" fgClr="00FFFFFF" bgLvl="0" bgClr="00FFFFFF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64181163" type="1" fgLvl="100" fgClr="00FFFFFF" bgLvl="100" bgClr="00000000"/>
          </ext>
        </extLst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4181163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4181163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4181163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4181163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64181163"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4181163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1" xfId="0" applyFill="1"/>
    <xf numFmtId="0" fontId="0" fillId="3" borderId="2" xfId="0" applyFill="1"/>
    <xf numFmtId="1" fontId="0" fillId="3" borderId="2" xfId="0" applyNumberFormat="1" applyFill="1"/>
    <xf numFmtId="1" fontId="0" fillId="0" borderId="0" xfId="0" applyNumberFormat="1"/>
    <xf numFmtId="0" fontId="0" fillId="4" borderId="3" xfId="0" applyFill="1"/>
    <xf numFmtId="1" fontId="0" fillId="4" borderId="3" xfId="0" applyNumberFormat="1" applyFill="1"/>
    <xf numFmtId="164" fontId="0" fillId="3" borderId="2" xfId="0" applyNumberFormat="1" applyFill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3" fontId="0" fillId="0" borderId="0" xfId="0" applyNumberFormat="1"/>
    <xf numFmtId="0" fontId="0" fillId="0" borderId="4" xfId="0" applyFill="1" applyBorder="1"/>
    <xf numFmtId="1" fontId="0" fillId="0" borderId="4" xfId="0" applyNumberFormat="1" applyFill="1" applyBorder="1"/>
    <xf numFmtId="164" fontId="0" fillId="0" borderId="0" xfId="0" applyNumberFormat="1"/>
    <xf numFmtId="0" fontId="0" fillId="0" borderId="0" xfId="0"/>
  </cellXfs>
  <cellStyles count="1">
    <cellStyle name="Normal" xfId="0" builtinId="0" customBuiltin="1"/>
  </cellStyles>
  <tableStyles count="0"/>
  <extLst>
    <ext uri="smNativeData">
      <pm:charStyles xmlns:pm="smNativeData" id="1764181163" count="1">
        <pm:charStyle name="Normal" fontId="0" Id="1"/>
      </pm:charStyles>
      <pm:colors xmlns:pm="smNativeData" id="1764181163" count="2">
        <pm:color name="Color 24" rgb="92CDDC"/>
        <pm:color name="Color 25" rgb="D7E3BB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I91"/>
  <sheetViews>
    <sheetView tabSelected="1" view="normal" topLeftCell="T1" workbookViewId="0">
      <selection activeCell="AM17" sqref="AM17"/>
    </sheetView>
  </sheetViews>
  <sheetFormatPr defaultRowHeight="15.40"/>
  <cols>
    <col min="1" max="1" width="9.687500" customWidth="1"/>
    <col min="2" max="2" width="14.142857" customWidth="1"/>
    <col min="3" max="3" width="16.571429" customWidth="1"/>
    <col min="4" max="4" width="8.276786" customWidth="1"/>
    <col min="5" max="5" width="16.571429" customWidth="1"/>
    <col min="6" max="6" width="13.000000" customWidth="1"/>
    <col min="7" max="7" width="15.276786" customWidth="1"/>
    <col min="8" max="8" width="8.000000" customWidth="1"/>
    <col min="9" max="9" width="19.571429" customWidth="1"/>
    <col min="10" max="10" width="11.000000" customWidth="1"/>
    <col min="11" max="13" width="7.276786" customWidth="1"/>
    <col min="14" max="18" width="8.276786" customWidth="1"/>
    <col min="19" max="19" width="8.000000" customWidth="1"/>
    <col min="20" max="21" width="7.848214" customWidth="1"/>
    <col min="22" max="22" width="6.276786" customWidth="1"/>
    <col min="23" max="26" width="7.276786" customWidth="1"/>
    <col min="27" max="30" width="8.276786" customWidth="1"/>
    <col min="31" max="31" width="10.098214" customWidth="1"/>
    <col min="32" max="32" width="9.571429" customWidth="1"/>
    <col min="33" max="33" width="10.000000" customWidth="1"/>
    <col min="34" max="34" width="17.035714" customWidth="1"/>
    <col min="36" max="16384" width="8.669643" style="0"/>
  </cols>
  <sheetData>
    <row r="1" spans="1:3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11</v>
      </c>
      <c r="O1" s="1" t="s">
        <v>13</v>
      </c>
      <c r="P1" s="1" t="s">
        <v>11</v>
      </c>
      <c r="Q1" s="1" t="s">
        <v>14</v>
      </c>
      <c r="R1" s="1" t="s">
        <v>11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11</v>
      </c>
      <c r="Y1" s="1" t="s">
        <v>20</v>
      </c>
      <c r="Z1" s="1" t="s">
        <v>11</v>
      </c>
      <c r="AA1" s="1" t="s">
        <v>21</v>
      </c>
      <c r="AB1" s="1" t="s">
        <v>11</v>
      </c>
      <c r="AC1" s="1" t="s">
        <v>22</v>
      </c>
      <c r="AD1" s="1" t="s">
        <v>11</v>
      </c>
      <c r="AE1" s="1" t="s">
        <v>23</v>
      </c>
      <c r="AF1" s="1" t="s">
        <v>24</v>
      </c>
      <c r="AG1" s="1" t="s">
        <v>25</v>
      </c>
      <c r="AH1" s="1" t="s">
        <v>26</v>
      </c>
      <c r="AI1" s="1" t="s">
        <v>27</v>
      </c>
    </row>
    <row r="2" spans="1:9">
      <c r="A2" s="2" t="s">
        <v>28</v>
      </c>
      <c r="B2" s="2"/>
      <c r="C2" s="2"/>
      <c r="D2" s="2"/>
      <c r="E2" s="2"/>
      <c r="F2" s="2"/>
      <c r="G2" s="2"/>
      <c r="H2" s="2"/>
      <c r="I2" s="2"/>
    </row>
    <row r="3" spans="1:35" ht="4.50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s="18" customFormat="1">
      <c r="A4" s="4" t="n">
        <v>1</v>
      </c>
      <c r="B4" s="4" t="n">
        <v>105</v>
      </c>
      <c r="C4" s="5" t="n">
        <v>1093.74999999999977</v>
      </c>
      <c r="D4" s="5" t="n">
        <v>40</v>
      </c>
      <c r="E4" s="4" t="n">
        <v>45</v>
      </c>
      <c r="F4" s="4" t="s">
        <v>29</v>
      </c>
      <c r="G4" s="4" t="n">
        <v>25</v>
      </c>
      <c r="H4" s="4" t="n">
        <v>60</v>
      </c>
      <c r="I4" s="4" t="n">
        <v>160</v>
      </c>
      <c r="J4" s="4" t="n">
        <v>0.86899999999999995</v>
      </c>
      <c r="K4" s="4" t="n">
        <v>6.13999999999999968</v>
      </c>
      <c r="L4" s="4" t="n">
        <v>5.2381000000000002</v>
      </c>
      <c r="M4" s="4" t="n">
        <v>16.8261000000000003</v>
      </c>
      <c r="N4" s="4" t="n">
        <v>10.0305</v>
      </c>
      <c r="O4" s="4" t="n">
        <v>0.513834000000000035</v>
      </c>
      <c r="P4" s="4" t="n">
        <v>0.133769999999999989</v>
      </c>
      <c r="Q4" s="4" t="n">
        <v>0.427737999999999996</v>
      </c>
      <c r="R4" s="4" t="n">
        <v>0.117371000000000003</v>
      </c>
      <c r="S4" s="4" t="n">
        <v>1.59000000000000004</v>
      </c>
      <c r="T4" s="4" t="n">
        <v>1.34000000000000008</v>
      </c>
      <c r="U4" s="4" t="n">
        <v>1.56800000000000006</v>
      </c>
      <c r="V4" s="4" t="n">
        <v>0.86899999999999995</v>
      </c>
      <c r="W4" s="4" t="n">
        <v>5.97839999999999971</v>
      </c>
      <c r="X4" s="4" t="n">
        <v>5.22639000000000031</v>
      </c>
      <c r="Y4" s="4" t="n">
        <v>16.866299999999999</v>
      </c>
      <c r="Z4" s="4" t="n">
        <v>10.4039999999999999</v>
      </c>
      <c r="AA4" s="4" t="n">
        <v>0.513834000000000035</v>
      </c>
      <c r="AB4" s="4" t="n">
        <v>0.133769999999999989</v>
      </c>
      <c r="AC4" s="4" t="n">
        <v>0.427737999999999996</v>
      </c>
      <c r="AD4" s="4" t="n">
        <v>0.117371000000000003</v>
      </c>
      <c r="AE4" s="4" t="n">
        <v>1.53800000000000008</v>
      </c>
      <c r="AF4" s="4" t="n">
        <v>1.377</v>
      </c>
      <c r="AG4" s="4" t="n">
        <v>1.504</v>
      </c>
      <c r="AH4" s="4" t="n">
        <v>99.9893724848949006</v>
      </c>
      <c r="AI4" s="4" t="n">
        <v>0.00805088534351300211</v>
      </c>
    </row>
    <row r="5" spans="1:35">
      <c r="A5" t="n">
        <v>2</v>
      </c>
      <c r="B5" t="n">
        <v>105</v>
      </c>
      <c r="C5" s="6" t="n">
        <v>624.999999999999886</v>
      </c>
      <c r="D5" s="6" t="n">
        <v>40</v>
      </c>
      <c r="E5" t="n">
        <v>45</v>
      </c>
      <c r="F5" t="s">
        <v>29</v>
      </c>
      <c r="G5" t="n">
        <v>25</v>
      </c>
      <c r="H5" t="n">
        <v>60</v>
      </c>
      <c r="I5" t="n">
        <v>280</v>
      </c>
      <c r="J5" t="n">
        <v>0.955999999999999872</v>
      </c>
      <c r="K5" t="n">
        <v>7.51379999999999981</v>
      </c>
      <c r="L5" t="n">
        <v>7.20350000000000001</v>
      </c>
      <c r="M5" t="n">
        <v>23.4850999999999992</v>
      </c>
      <c r="N5" t="n">
        <v>14.1453000000000007</v>
      </c>
      <c r="O5" t="n">
        <v>0.492358999999999991</v>
      </c>
      <c r="P5" t="n">
        <v>0.141271000000000013</v>
      </c>
      <c r="Q5" t="n">
        <v>0.415044000000000057</v>
      </c>
      <c r="R5" t="n">
        <v>0.109231999999999996</v>
      </c>
      <c r="S5" t="n">
        <v>1.75299999999999994</v>
      </c>
      <c r="T5" t="n">
        <v>1.52299999999999986</v>
      </c>
      <c r="U5" t="n">
        <v>1.82300000000000004</v>
      </c>
      <c r="V5" t="n">
        <v>0.95</v>
      </c>
      <c r="W5" t="n">
        <v>8.7735000000000003</v>
      </c>
      <c r="X5" t="n">
        <v>8.37445999999999913</v>
      </c>
      <c r="Y5" t="n">
        <v>26.7936000000000014</v>
      </c>
      <c r="Z5" t="n">
        <v>15.8027999999999995</v>
      </c>
      <c r="AA5" t="n">
        <v>0.470608000000000004</v>
      </c>
      <c r="AB5" t="n">
        <v>0.14810100000000002</v>
      </c>
      <c r="AC5" t="n">
        <v>0.377682999999999991</v>
      </c>
      <c r="AD5" t="n">
        <v>0.119364999999999988</v>
      </c>
      <c r="AE5" t="n">
        <v>1.73799999999999999</v>
      </c>
      <c r="AF5" t="n">
        <v>1.60499999999999998</v>
      </c>
      <c r="AG5" t="n">
        <v>1.62799999999999994</v>
      </c>
      <c r="AH5" t="n">
        <v>99.9700379222767026</v>
      </c>
      <c r="AI5" t="n">
        <v>0.0132563564373549991</v>
      </c>
    </row>
    <row r="6" spans="1:35" s="18" customFormat="1">
      <c r="A6" s="7" t="n">
        <v>3</v>
      </c>
      <c r="B6" s="7" t="n">
        <v>105</v>
      </c>
      <c r="C6" s="8" t="n">
        <v>437.5</v>
      </c>
      <c r="D6" s="8" t="n">
        <v>40</v>
      </c>
      <c r="E6" s="7" t="n">
        <v>45</v>
      </c>
      <c r="F6" s="7" t="s">
        <v>29</v>
      </c>
      <c r="G6" s="7" t="n">
        <v>25</v>
      </c>
      <c r="H6" s="7" t="n">
        <v>60</v>
      </c>
      <c r="I6" s="7" t="n">
        <v>400</v>
      </c>
      <c r="J6" s="7" t="n">
        <v>0.969999999999999929</v>
      </c>
      <c r="K6" s="7" t="n">
        <v>9.10080999999999918</v>
      </c>
      <c r="L6" s="7" t="n">
        <v>8.94295999999999758</v>
      </c>
      <c r="M6" s="7" t="n">
        <v>29.1893999999999991</v>
      </c>
      <c r="N6" s="7" t="n">
        <v>17.5885999999999996</v>
      </c>
      <c r="O6" s="7" t="n">
        <v>0.470608000000000004</v>
      </c>
      <c r="P6" s="7" t="n">
        <v>0.14810100000000002</v>
      </c>
      <c r="Q6" s="7" t="n">
        <v>0.377682999999999991</v>
      </c>
      <c r="R6" s="7" t="n">
        <v>0.119364999999999988</v>
      </c>
      <c r="S6" s="7" t="n">
        <v>1.97100000000000009</v>
      </c>
      <c r="T6" s="7" t="n">
        <v>1.66599999999999993</v>
      </c>
      <c r="U6" s="7" t="n">
        <v>2.02700000000000014</v>
      </c>
      <c r="V6" s="7" t="n">
        <v>0.97300000000000022</v>
      </c>
      <c r="W6" s="7" t="n">
        <v>9.73811000000000071</v>
      </c>
      <c r="X6" s="7" t="n">
        <v>11.1511999999999993</v>
      </c>
      <c r="Y6" s="7" t="n">
        <v>40.720799999999997</v>
      </c>
      <c r="Z6" s="7" t="n">
        <v>25.8308999999999997</v>
      </c>
      <c r="AA6" s="7" t="n">
        <v>0.446225000000000005</v>
      </c>
      <c r="AB6" s="7" t="n">
        <v>0.163378999999999959</v>
      </c>
      <c r="AC6" s="7" t="n">
        <v>0.32795700000000001</v>
      </c>
      <c r="AD6" s="7" t="n">
        <v>0.117432999999999987</v>
      </c>
      <c r="AE6" s="7" t="n">
        <v>2.61299999999999999</v>
      </c>
      <c r="AF6" s="7" t="n">
        <v>1.93100000000000005</v>
      </c>
      <c r="AG6" s="7" t="n">
        <v>2.26200000000000001</v>
      </c>
      <c r="AH6" s="7" t="n">
        <v>99.9642394090156046</v>
      </c>
      <c r="AI6" s="7" t="n">
        <v>0.0157974877476030002</v>
      </c>
    </row>
    <row r="7" spans="1:35">
      <c r="A7" t="n">
        <v>4</v>
      </c>
      <c r="B7" t="n">
        <v>145</v>
      </c>
      <c r="C7" s="6" t="n">
        <v>1510.41666666666629</v>
      </c>
      <c r="D7" s="6" t="n">
        <v>40</v>
      </c>
      <c r="E7" t="n">
        <v>45</v>
      </c>
      <c r="F7" t="s">
        <v>29</v>
      </c>
      <c r="G7" t="n">
        <v>25</v>
      </c>
      <c r="H7" t="n">
        <v>60</v>
      </c>
      <c r="I7" t="n">
        <v>160</v>
      </c>
      <c r="J7" t="n">
        <v>0.864000000000000057</v>
      </c>
      <c r="K7" t="n">
        <v>6.2252200000000002</v>
      </c>
      <c r="L7" t="n">
        <v>5.39491999999999994</v>
      </c>
      <c r="M7" t="n">
        <v>17.1609000000000016</v>
      </c>
      <c r="N7" t="n">
        <v>10.4563000000000006</v>
      </c>
      <c r="O7" t="n">
        <v>0.499999000000000038</v>
      </c>
      <c r="P7" t="n">
        <v>0.138352999999999993</v>
      </c>
      <c r="Q7" t="n">
        <v>0.413670999999999989</v>
      </c>
      <c r="R7" t="n">
        <v>0.123652000000000006</v>
      </c>
      <c r="S7" t="n">
        <v>1.46600000000000001</v>
      </c>
      <c r="T7" t="n">
        <v>1.36699999999999999</v>
      </c>
      <c r="U7" t="n">
        <v>1.46600000000000001</v>
      </c>
      <c r="V7" t="n">
        <v>0.858999999999999986</v>
      </c>
      <c r="W7" t="n">
        <v>6.56404000000000032</v>
      </c>
      <c r="X7" t="n">
        <v>5.58788000000000018</v>
      </c>
      <c r="Y7" t="n">
        <v>17.2134</v>
      </c>
      <c r="Z7" t="n">
        <v>9.70467000000000013</v>
      </c>
      <c r="AA7" t="n">
        <v>0.494933999999999941</v>
      </c>
      <c r="AB7" t="n">
        <v>0.139216000000000006</v>
      </c>
      <c r="AC7" t="n">
        <v>0.415207000000000015</v>
      </c>
      <c r="AD7" t="n">
        <v>0.118812000000000006</v>
      </c>
      <c r="AE7" t="n">
        <v>1.60499999999999998</v>
      </c>
      <c r="AF7" t="n">
        <v>1.36499999999999999</v>
      </c>
      <c r="AG7" t="n">
        <v>1.54699999999999989</v>
      </c>
      <c r="AH7" t="n">
        <v>99.5617344512866964</v>
      </c>
      <c r="AI7" t="n">
        <v>0.261501549893481</v>
      </c>
    </row>
    <row r="8" spans="1:35" s="18" customFormat="1">
      <c r="A8" s="7" t="n">
        <v>5</v>
      </c>
      <c r="B8" s="7" t="n">
        <v>145</v>
      </c>
      <c r="C8" s="8" t="n">
        <v>863.09523809523796</v>
      </c>
      <c r="D8" s="8" t="n">
        <v>40</v>
      </c>
      <c r="E8" s="7" t="n">
        <v>45</v>
      </c>
      <c r="F8" s="7" t="s">
        <v>29</v>
      </c>
      <c r="G8" s="7" t="n">
        <v>25</v>
      </c>
      <c r="H8" s="7" t="n">
        <v>60</v>
      </c>
      <c r="I8" s="7" t="n">
        <v>280</v>
      </c>
      <c r="J8" s="7" t="n">
        <v>0.974000000000000021</v>
      </c>
      <c r="K8" s="7" t="n">
        <v>8.67051000000000016</v>
      </c>
      <c r="L8" s="7" t="n">
        <v>8.07873000000000019</v>
      </c>
      <c r="M8" s="7" t="n">
        <v>25.6319000000000017</v>
      </c>
      <c r="N8" s="7" t="n">
        <v>15.5695999999999994</v>
      </c>
      <c r="O8" s="7" t="n">
        <v>0.461851000000000056</v>
      </c>
      <c r="P8" s="7" t="n">
        <v>0.143520000000000003</v>
      </c>
      <c r="Q8" s="7" t="n">
        <v>0.393867999999999974</v>
      </c>
      <c r="R8" s="7" t="n">
        <v>0.116890999999999989</v>
      </c>
      <c r="S8" s="7" t="n">
        <v>3.82600000000000016</v>
      </c>
      <c r="T8" s="7" t="n">
        <v>1.65599999999999987</v>
      </c>
      <c r="U8" s="7" t="n">
        <v>2.08300000000000018</v>
      </c>
      <c r="V8" s="7" t="n">
        <v>0.980000000000000249</v>
      </c>
      <c r="W8" s="7" t="n">
        <v>10.4356000000000009</v>
      </c>
      <c r="X8" s="7" t="n">
        <v>10.1844000000000001</v>
      </c>
      <c r="Y8" s="7" t="n">
        <v>32.7667000000000002</v>
      </c>
      <c r="Z8" s="7" t="n">
        <v>20.1478000000000002</v>
      </c>
      <c r="AA8" s="7" t="n">
        <v>0.441211999999999982</v>
      </c>
      <c r="AB8" s="7" t="n">
        <v>0.153810000000000002</v>
      </c>
      <c r="AC8" s="7" t="n">
        <v>0.362422000000000022</v>
      </c>
      <c r="AD8" s="7" t="n">
        <v>0.122635999999999989</v>
      </c>
      <c r="AE8" s="7" t="n">
        <v>3.43400000000000016</v>
      </c>
      <c r="AF8" s="7" t="n">
        <v>2.07699999999999996</v>
      </c>
      <c r="AG8" s="7" t="n">
        <v>2.14999999999999991</v>
      </c>
      <c r="AH8" s="7" t="n">
        <v>99.2711222442566026</v>
      </c>
      <c r="AI8" s="7" t="n">
        <v>0.123367646459521008</v>
      </c>
    </row>
    <row r="9" spans="1:35" s="18" customFormat="1">
      <c r="A9" s="4" t="n">
        <v>6</v>
      </c>
      <c r="B9" s="4" t="n">
        <v>145</v>
      </c>
      <c r="C9" s="5" t="n">
        <v>604.166666666666742</v>
      </c>
      <c r="D9" s="5" t="n">
        <v>40</v>
      </c>
      <c r="E9" s="4" t="n">
        <v>45</v>
      </c>
      <c r="F9" s="4" t="s">
        <v>29</v>
      </c>
      <c r="G9" s="4" t="n">
        <v>25</v>
      </c>
      <c r="H9" s="4" t="n">
        <v>60</v>
      </c>
      <c r="I9" s="4" t="n">
        <v>400</v>
      </c>
      <c r="J9" s="4" t="n">
        <v>0.97300000000000022</v>
      </c>
      <c r="K9" s="4" t="n">
        <v>8.47793000000000063</v>
      </c>
      <c r="L9" s="4" t="n">
        <v>8.77926000000000073</v>
      </c>
      <c r="M9" s="4" t="n">
        <v>28.8874999999999993</v>
      </c>
      <c r="N9" s="4" t="n">
        <v>16.2238000000000007</v>
      </c>
      <c r="O9" s="4" t="n">
        <v>0.46554000000000002</v>
      </c>
      <c r="P9" s="4" t="n">
        <v>0.15048700000000002</v>
      </c>
      <c r="Q9" s="4" t="n">
        <v>0.394290999999999983</v>
      </c>
      <c r="R9" s="4" t="n">
        <v>0.112195</v>
      </c>
      <c r="S9" s="4" t="n">
        <v>5.6509999999999998</v>
      </c>
      <c r="T9" s="4" t="n">
        <v>2.06999999999999984</v>
      </c>
      <c r="U9" s="4" t="n">
        <v>2.41699999999999982</v>
      </c>
      <c r="V9" s="4" t="n">
        <v>0.974000000000000021</v>
      </c>
      <c r="W9" s="4" t="n">
        <v>10.4552999999999994</v>
      </c>
      <c r="X9" s="4" t="n">
        <v>11.2559000000000005</v>
      </c>
      <c r="Y9" s="4" t="n">
        <v>38.1906999999999996</v>
      </c>
      <c r="Z9" s="4" t="n">
        <v>24.7421000000000006</v>
      </c>
      <c r="AA9" s="4" t="n">
        <v>0.46554000000000002</v>
      </c>
      <c r="AB9" s="4" t="n">
        <v>0.15048700000000002</v>
      </c>
      <c r="AC9" s="4" t="n">
        <v>0.394290999999999983</v>
      </c>
      <c r="AD9" s="4" t="n">
        <v>0.112195</v>
      </c>
      <c r="AE9" s="9" t="n">
        <v>5.50300000000000011</v>
      </c>
      <c r="AF9" s="4" t="n">
        <v>2.35599999999999987</v>
      </c>
      <c r="AG9" s="4" t="n">
        <v>3.09600000000000009</v>
      </c>
      <c r="AH9" s="4" t="n">
        <v>99.9691055213443036</v>
      </c>
      <c r="AI9" s="4" t="n">
        <v>0.0229895031142619999</v>
      </c>
    </row>
    <row r="10" spans="1:35">
      <c r="A10" t="n">
        <v>7</v>
      </c>
      <c r="B10" t="n">
        <v>190</v>
      </c>
      <c r="C10" s="6" t="n">
        <v>1979.16666666666629</v>
      </c>
      <c r="D10" s="6" t="n">
        <v>40</v>
      </c>
      <c r="E10" t="n">
        <v>45</v>
      </c>
      <c r="F10" t="s">
        <v>29</v>
      </c>
      <c r="G10" t="n">
        <v>25</v>
      </c>
      <c r="H10" t="n">
        <v>60</v>
      </c>
      <c r="I10" t="n">
        <v>160</v>
      </c>
      <c r="J10" t="n">
        <v>0.9</v>
      </c>
      <c r="K10" t="n">
        <v>6.55318000000000023</v>
      </c>
      <c r="L10" t="n">
        <v>5.55832999999999977</v>
      </c>
      <c r="M10" t="n">
        <v>17.2395999999999994</v>
      </c>
      <c r="N10" t="n">
        <v>9.93551000000000073</v>
      </c>
      <c r="O10" t="n">
        <v>0.496128000000000036</v>
      </c>
      <c r="P10" t="n">
        <v>0.136160000000000014</v>
      </c>
      <c r="Q10" t="n">
        <v>0.416028999999999982</v>
      </c>
      <c r="R10" t="n">
        <v>0.122341999999999995</v>
      </c>
      <c r="S10" t="n">
        <v>1.38700000000000001</v>
      </c>
      <c r="T10" t="n">
        <v>1.43599999999999994</v>
      </c>
      <c r="U10" t="n">
        <v>1.51499999999999986</v>
      </c>
      <c r="V10" t="n">
        <v>0.88100000000000005</v>
      </c>
      <c r="W10" t="n">
        <v>7.34072999999999976</v>
      </c>
      <c r="X10" t="n">
        <v>6.12948999999999966</v>
      </c>
      <c r="Y10" t="n">
        <v>18.9660000000000011</v>
      </c>
      <c r="Z10" t="n">
        <v>11.3483000000000001</v>
      </c>
      <c r="AA10" t="n">
        <v>0.483874000000000049</v>
      </c>
      <c r="AB10" t="n">
        <v>0.135569000000000006</v>
      </c>
      <c r="AC10" t="n">
        <v>0.416528000000000009</v>
      </c>
      <c r="AD10" t="n">
        <v>0.118144000000000005</v>
      </c>
      <c r="AE10" t="n">
        <v>1.71100000000000012</v>
      </c>
      <c r="AF10" t="n">
        <v>1.45</v>
      </c>
      <c r="AG10" t="n">
        <v>1.56699999999999999</v>
      </c>
      <c r="AH10" t="n">
        <v>99.7632629393824004</v>
      </c>
      <c r="AI10" t="n">
        <v>0.089819767095974008</v>
      </c>
    </row>
    <row r="11" spans="1:35" s="18" customFormat="1">
      <c r="A11" s="7" t="n">
        <v>8</v>
      </c>
      <c r="B11" s="7" t="n">
        <v>190</v>
      </c>
      <c r="C11" s="8" t="n">
        <v>1130.95238095238074</v>
      </c>
      <c r="D11" s="8" t="n">
        <v>40</v>
      </c>
      <c r="E11" s="7" t="n">
        <v>45</v>
      </c>
      <c r="F11" s="7" t="s">
        <v>29</v>
      </c>
      <c r="G11" s="7" t="n">
        <v>25</v>
      </c>
      <c r="H11" s="7" t="n">
        <v>60</v>
      </c>
      <c r="I11" s="7" t="n">
        <v>280</v>
      </c>
      <c r="J11" s="7" t="n">
        <v>0.970999999999999908</v>
      </c>
      <c r="K11" s="7" t="n">
        <v>8.61593000000000053</v>
      </c>
      <c r="L11" s="7" t="n">
        <v>7.88286999999999871</v>
      </c>
      <c r="M11" s="7" t="n">
        <v>24.363900000000001</v>
      </c>
      <c r="N11" s="7" t="n">
        <v>13.7279</v>
      </c>
      <c r="O11" s="7" t="n">
        <v>0.466110000000000024</v>
      </c>
      <c r="P11" s="7" t="n">
        <v>0.138920999999999983</v>
      </c>
      <c r="Q11" s="7" t="n">
        <v>0.404903999999999975</v>
      </c>
      <c r="R11" s="7" t="n">
        <v>0.11024799999999999</v>
      </c>
      <c r="S11" s="7" t="n">
        <v>3.87000000000000011</v>
      </c>
      <c r="T11" s="7" t="n">
        <v>1.92199999999999989</v>
      </c>
      <c r="U11" s="7" t="n">
        <v>2.01100000000000012</v>
      </c>
      <c r="V11" s="7" t="n">
        <v>0.970999999999999908</v>
      </c>
      <c r="W11" s="7" t="n">
        <v>10.6066000000000003</v>
      </c>
      <c r="X11" s="7" t="n">
        <v>10.4845000000000006</v>
      </c>
      <c r="Y11" s="7" t="n">
        <v>33.6186999999999969</v>
      </c>
      <c r="Z11" s="7" t="n">
        <v>19.6737000000000002</v>
      </c>
      <c r="AA11" s="7" t="n">
        <v>0.431782000000000021</v>
      </c>
      <c r="AB11" s="7" t="n">
        <v>0.155580000000000007</v>
      </c>
      <c r="AC11" s="7" t="n">
        <v>0.335533999999999999</v>
      </c>
      <c r="AD11" s="7" t="n">
        <v>0.126903999999999995</v>
      </c>
      <c r="AE11" s="7" t="n">
        <v>3.82500000000000018</v>
      </c>
      <c r="AF11" s="7" t="n">
        <v>2.31199999999999983</v>
      </c>
      <c r="AG11" s="7" t="n">
        <v>3.12599999999999989</v>
      </c>
      <c r="AH11" s="7" t="n">
        <v>99.7861740249799993</v>
      </c>
      <c r="AI11" s="7" t="n">
        <v>0.110905055310090006</v>
      </c>
    </row>
    <row r="12" spans="1:35" s="18" customFormat="1">
      <c r="A12" s="4" t="n">
        <v>9</v>
      </c>
      <c r="B12" s="4" t="n">
        <v>190</v>
      </c>
      <c r="C12" s="5" t="n">
        <v>791.666666666666742</v>
      </c>
      <c r="D12" s="5" t="n">
        <v>40</v>
      </c>
      <c r="E12" s="4" t="n">
        <v>45</v>
      </c>
      <c r="F12" s="4" t="s">
        <v>29</v>
      </c>
      <c r="G12" s="4" t="n">
        <v>25</v>
      </c>
      <c r="H12" s="4" t="n">
        <v>60</v>
      </c>
      <c r="I12" s="4" t="n">
        <v>400</v>
      </c>
      <c r="J12" s="4" t="n">
        <v>0.966000000000000014</v>
      </c>
      <c r="K12" s="4" t="n">
        <v>9.15055000000000085</v>
      </c>
      <c r="L12" s="4" t="n">
        <v>9.00980999999999987</v>
      </c>
      <c r="M12" s="4" t="n">
        <v>29.3975000000000009</v>
      </c>
      <c r="N12" s="4" t="n">
        <v>17.3858999999999995</v>
      </c>
      <c r="O12" s="4" t="n">
        <v>0.455637999999999987</v>
      </c>
      <c r="P12" s="4" t="n">
        <v>0.15083899999999999</v>
      </c>
      <c r="Q12" s="4" t="n">
        <v>0.391502999999999979</v>
      </c>
      <c r="R12" s="4" t="n">
        <v>0.125015999999999994</v>
      </c>
      <c r="S12" s="4" t="n">
        <v>7.25800000000000001</v>
      </c>
      <c r="T12" s="4" t="n">
        <v>2.42499999999999982</v>
      </c>
      <c r="U12" s="4" t="n">
        <v>3.19099999999999984</v>
      </c>
      <c r="V12" s="4" t="n">
        <v>0.980000000000000249</v>
      </c>
      <c r="W12" s="4" t="n">
        <v>11.0558999999999994</v>
      </c>
      <c r="X12" s="4" t="n">
        <v>11.8682999999999996</v>
      </c>
      <c r="Y12" s="4" t="n">
        <v>39.9720999999999975</v>
      </c>
      <c r="Z12" s="4" t="n">
        <v>24.3203999999999994</v>
      </c>
      <c r="AA12" s="4" t="n">
        <v>0.394293000000000013</v>
      </c>
      <c r="AB12" s="4" t="n">
        <v>0.168436999999999992</v>
      </c>
      <c r="AC12" s="4" t="n">
        <v>0.296381999999999977</v>
      </c>
      <c r="AD12" s="4" t="n">
        <v>0.128122999999999987</v>
      </c>
      <c r="AE12" s="4" t="n">
        <v>6.44200000000000017</v>
      </c>
      <c r="AF12" s="4" t="n">
        <v>2.59399999999999986</v>
      </c>
      <c r="AG12" s="4" t="n">
        <v>3.65300000000000002</v>
      </c>
      <c r="AH12" s="4" t="n">
        <v>99.6976469633186042</v>
      </c>
      <c r="AI12" s="4" t="n">
        <v>0.275721818096468008</v>
      </c>
    </row>
    <row r="13" spans="1:35">
      <c r="A13" t="n">
        <v>10</v>
      </c>
      <c r="B13" t="n">
        <v>240</v>
      </c>
      <c r="C13" s="6" t="n">
        <v>2499.99999999999955</v>
      </c>
      <c r="D13" s="6" t="n">
        <v>40</v>
      </c>
      <c r="E13" t="n">
        <v>45</v>
      </c>
      <c r="F13" t="s">
        <v>29</v>
      </c>
      <c r="G13" t="n">
        <v>25</v>
      </c>
      <c r="H13" t="n">
        <v>60</v>
      </c>
      <c r="I13" t="n">
        <v>160</v>
      </c>
      <c r="J13" t="n">
        <v>0.893999999999999773</v>
      </c>
      <c r="K13" t="n">
        <v>5.97752999999999979</v>
      </c>
      <c r="L13" t="n">
        <v>5.07643999999999984</v>
      </c>
      <c r="M13" t="n">
        <v>15.7135999999999996</v>
      </c>
      <c r="N13" t="n">
        <v>8.78729000000000049</v>
      </c>
      <c r="O13" t="n">
        <v>0.502963999999999967</v>
      </c>
      <c r="P13" t="n">
        <v>0.138179000000000007</v>
      </c>
      <c r="Q13" t="n">
        <v>0.420108000000000015</v>
      </c>
      <c r="R13" t="n">
        <v>0.118961999999999989</v>
      </c>
      <c r="S13" t="n">
        <v>1.7629999999999999</v>
      </c>
      <c r="T13" t="n">
        <v>1.40599999999999987</v>
      </c>
      <c r="U13" t="n">
        <v>1.41999999999999993</v>
      </c>
      <c r="V13" t="n">
        <v>0.866000000000000014</v>
      </c>
      <c r="W13" t="n">
        <v>6.25553999999999988</v>
      </c>
      <c r="X13" t="n">
        <v>5.22424999999999962</v>
      </c>
      <c r="Y13" t="n">
        <v>16.079699999999999</v>
      </c>
      <c r="Z13" t="n">
        <v>9.23189000000000171</v>
      </c>
      <c r="AA13" t="n">
        <v>0.492537999999999965</v>
      </c>
      <c r="AB13" t="n">
        <v>0.141577000000000019</v>
      </c>
      <c r="AC13" t="n">
        <v>0.407847999999999988</v>
      </c>
      <c r="AD13" t="n">
        <v>0.124465999999999988</v>
      </c>
      <c r="AE13" t="n">
        <v>1.58400000000000007</v>
      </c>
      <c r="AF13" t="n">
        <v>1.36899999999999999</v>
      </c>
      <c r="AG13" t="n">
        <v>1.61500000000000004</v>
      </c>
      <c r="AH13" t="n">
        <v>99.9730670656043969</v>
      </c>
      <c r="AI13" t="n">
        <v>0.0094775021768059986</v>
      </c>
    </row>
    <row r="14" spans="1:35">
      <c r="A14" t="n">
        <v>11</v>
      </c>
      <c r="B14" t="n">
        <v>240</v>
      </c>
      <c r="C14" s="6" t="n">
        <v>1428.57142857142844</v>
      </c>
      <c r="D14" s="6" t="n">
        <v>40</v>
      </c>
      <c r="E14" t="n">
        <v>45</v>
      </c>
      <c r="F14" t="s">
        <v>29</v>
      </c>
      <c r="G14" t="n">
        <v>25</v>
      </c>
      <c r="H14" t="n">
        <v>60</v>
      </c>
      <c r="I14" t="n">
        <v>280</v>
      </c>
      <c r="J14" t="n">
        <v>0.971999999999999886</v>
      </c>
      <c r="K14" t="n">
        <v>8.61397000000000013</v>
      </c>
      <c r="L14" t="n">
        <v>7.87133000000000038</v>
      </c>
      <c r="M14" t="n">
        <v>24.1267999999999994</v>
      </c>
      <c r="N14" t="n">
        <v>13.1891999999999996</v>
      </c>
      <c r="O14" t="n">
        <v>0.471832999999999991</v>
      </c>
      <c r="P14" t="n">
        <v>0.136909999999999998</v>
      </c>
      <c r="Q14" t="n">
        <v>0.408565999999999985</v>
      </c>
      <c r="R14" t="n">
        <v>0.114983000000000013</v>
      </c>
      <c r="S14" t="n">
        <v>2.8879999999999999</v>
      </c>
      <c r="T14" t="n">
        <v>1.58899999999999997</v>
      </c>
      <c r="U14" t="n">
        <v>1.74000000000000004</v>
      </c>
      <c r="V14" t="n">
        <v>0.966000000000000014</v>
      </c>
      <c r="W14" t="n">
        <v>9.88238999999999912</v>
      </c>
      <c r="X14" t="n">
        <v>9.67836999999999925</v>
      </c>
      <c r="Y14" t="n">
        <v>31.2966000000000015</v>
      </c>
      <c r="Z14" t="n">
        <v>19.0807000000000002</v>
      </c>
      <c r="AA14" t="n">
        <v>0.447428000000000115</v>
      </c>
      <c r="AB14" t="n">
        <v>0.151318000000000019</v>
      </c>
      <c r="AC14" t="n">
        <v>0.363746999999999998</v>
      </c>
      <c r="AD14" t="n">
        <v>0.115359999999999996</v>
      </c>
      <c r="AE14" t="n">
        <v>2.67399999999999993</v>
      </c>
      <c r="AF14" t="n">
        <v>1.79000000000000004</v>
      </c>
      <c r="AG14" t="n">
        <v>2.04499999999999993</v>
      </c>
      <c r="AH14" t="n">
        <v>99.9804010251771018</v>
      </c>
      <c r="AI14" t="n">
        <v>0.0123695422305340008</v>
      </c>
    </row>
    <row r="15" spans="1:35" s="18" customFormat="1">
      <c r="A15" s="4" t="n">
        <v>12</v>
      </c>
      <c r="B15" s="4" t="n">
        <v>240</v>
      </c>
      <c r="C15" s="5" t="n">
        <v>1000</v>
      </c>
      <c r="D15" s="5" t="n">
        <v>40</v>
      </c>
      <c r="E15" s="4" t="n">
        <v>45</v>
      </c>
      <c r="F15" s="4" t="s">
        <v>29</v>
      </c>
      <c r="G15" s="4" t="n">
        <v>25</v>
      </c>
      <c r="H15" s="4" t="n">
        <v>60</v>
      </c>
      <c r="I15" s="4" t="n">
        <v>400</v>
      </c>
      <c r="J15" s="4" t="n">
        <v>0.980000000000000249</v>
      </c>
      <c r="K15" s="4" t="n">
        <v>9.20337999999999923</v>
      </c>
      <c r="L15" s="4" t="n">
        <v>8.80990000000000073</v>
      </c>
      <c r="M15" s="4" t="n">
        <v>27.8974000000000011</v>
      </c>
      <c r="N15" s="4" t="n">
        <v>15.6207999999999991</v>
      </c>
      <c r="O15" s="4" t="n">
        <v>0.469329000000000018</v>
      </c>
      <c r="P15" s="4" t="n">
        <v>0.139001999999999981</v>
      </c>
      <c r="Q15" s="4" t="n">
        <v>0.400180999999999987</v>
      </c>
      <c r="R15" s="4" t="n">
        <v>0.109742000000000006</v>
      </c>
      <c r="S15" s="4" t="n">
        <v>10.2970000000000006</v>
      </c>
      <c r="T15" s="4" t="n">
        <v>2.57699999999999996</v>
      </c>
      <c r="U15" s="4" t="n">
        <v>4.02700000000000014</v>
      </c>
      <c r="V15" s="4" t="n">
        <v>0.981000000000000227</v>
      </c>
      <c r="W15" s="4" t="n">
        <v>12.0188000000000006</v>
      </c>
      <c r="X15" s="4" t="n">
        <v>12.9983000000000004</v>
      </c>
      <c r="Y15" s="4" t="n">
        <v>42.5788999999999973</v>
      </c>
      <c r="Z15" s="4" t="n">
        <v>24.702300000000001</v>
      </c>
      <c r="AA15" s="4" t="n">
        <v>0.422259000000000118</v>
      </c>
      <c r="AB15" s="4" t="n">
        <v>0.174733999999999963</v>
      </c>
      <c r="AC15" s="4" t="n">
        <v>0.291317000000000004</v>
      </c>
      <c r="AD15" s="4" t="n">
        <v>0.13037399999999999</v>
      </c>
      <c r="AE15" s="4" t="n">
        <v>9.81600000000000072</v>
      </c>
      <c r="AF15" s="4" t="n">
        <v>2.70100000000000007</v>
      </c>
      <c r="AG15" s="4" t="n">
        <v>4.13600000000000012</v>
      </c>
      <c r="AH15" s="4" t="n">
        <v>99.9516403994015974</v>
      </c>
      <c r="AI15" s="4" t="n">
        <v>0.0243882400573279989</v>
      </c>
    </row>
    <row r="16" spans="1:9">
      <c r="A16" s="2" t="s">
        <v>30</v>
      </c>
      <c r="B16" s="2"/>
      <c r="C16" s="2"/>
      <c r="D16" s="2"/>
      <c r="E16" s="2"/>
      <c r="F16" s="2"/>
      <c r="G16" s="2"/>
      <c r="H16" s="2"/>
      <c r="I16" s="2"/>
    </row>
    <row r="17" spans="1:35" ht="3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s="18" customFormat="1">
      <c r="A18" s="4" t="s">
        <v>31</v>
      </c>
      <c r="B18" s="4" t="n">
        <v>190</v>
      </c>
      <c r="C18" s="5" t="n">
        <v>1583.33333333333371</v>
      </c>
      <c r="D18" s="5" t="n">
        <v>40</v>
      </c>
      <c r="E18" s="4" t="n">
        <v>45</v>
      </c>
      <c r="F18" s="4" t="s">
        <v>29</v>
      </c>
      <c r="G18" s="4" t="n">
        <v>25</v>
      </c>
      <c r="H18" s="4" t="n">
        <v>30</v>
      </c>
      <c r="I18" s="4" t="n">
        <v>400</v>
      </c>
      <c r="J18" s="4" t="n">
        <v>0.921000000000000085</v>
      </c>
      <c r="K18" s="4" t="n">
        <v>9.02227000000000068</v>
      </c>
      <c r="L18" s="4" t="n">
        <v>7.75433000000000039</v>
      </c>
      <c r="M18" s="4" t="n">
        <v>24.5580999999999996</v>
      </c>
      <c r="N18" s="4" t="n">
        <v>15.3557000000000006</v>
      </c>
      <c r="O18" s="4" t="n">
        <v>0.491910999999999987</v>
      </c>
      <c r="P18" s="4" t="n">
        <v>0.130820999999999987</v>
      </c>
      <c r="Q18" s="4" t="n">
        <v>0.425026999999999955</v>
      </c>
      <c r="R18" s="4" t="n">
        <v>0.113761000000000001</v>
      </c>
      <c r="S18" s="4" t="n">
        <v>2.45800000000000018</v>
      </c>
      <c r="T18" s="4" t="n">
        <v>1.66999999999999993</v>
      </c>
      <c r="U18" s="4" t="n">
        <v>1.8620000000000001</v>
      </c>
      <c r="V18" s="4" t="n">
        <v>0.928000000000000114</v>
      </c>
      <c r="W18" s="4" t="n">
        <v>9.87316000000000038</v>
      </c>
      <c r="X18" s="4" t="n">
        <v>8.81607999999999592</v>
      </c>
      <c r="Y18" s="4" t="n">
        <v>27.2560000000000002</v>
      </c>
      <c r="Z18" s="4" t="n">
        <v>15.5600000000000005</v>
      </c>
      <c r="AA18" s="4" t="n">
        <v>0.460809000000000069</v>
      </c>
      <c r="AB18" s="4" t="n">
        <v>0.145247999999999999</v>
      </c>
      <c r="AC18" s="4" t="n">
        <v>0.367523</v>
      </c>
      <c r="AD18" s="4" t="n">
        <v>0.125224000000000002</v>
      </c>
      <c r="AE18" s="4" t="n">
        <v>2.52099999999999991</v>
      </c>
      <c r="AF18" s="4" t="n">
        <v>1.59100000000000001</v>
      </c>
      <c r="AG18" s="4" t="n">
        <v>1.97100000000000009</v>
      </c>
      <c r="AH18" s="4" t="n">
        <v>99.8556819631447041</v>
      </c>
      <c r="AI18" s="4" t="n">
        <v>0.0883234008200679988</v>
      </c>
    </row>
    <row r="19" spans="1:35">
      <c r="A19" t="s">
        <v>32</v>
      </c>
      <c r="B19" t="n">
        <v>190</v>
      </c>
      <c r="C19" s="6" t="n">
        <v>791.666666666666742</v>
      </c>
      <c r="D19" s="6" t="n">
        <v>40</v>
      </c>
      <c r="E19" t="n">
        <v>45</v>
      </c>
      <c r="F19" t="s">
        <v>29</v>
      </c>
      <c r="G19" t="n">
        <v>25</v>
      </c>
      <c r="H19" t="n">
        <v>60</v>
      </c>
      <c r="I19" t="n">
        <v>400</v>
      </c>
      <c r="J19" t="n">
        <v>0.966000000000000014</v>
      </c>
      <c r="K19" t="n">
        <v>9.15055000000000085</v>
      </c>
      <c r="L19" t="n">
        <v>9.00980999999999987</v>
      </c>
      <c r="M19" t="n">
        <v>29.3975000000000009</v>
      </c>
      <c r="N19" t="n">
        <v>17.3858999999999995</v>
      </c>
      <c r="O19" t="n">
        <v>0.455637999999999987</v>
      </c>
      <c r="P19" t="n">
        <v>0.15083899999999999</v>
      </c>
      <c r="Q19" t="n">
        <v>0.391502999999999979</v>
      </c>
      <c r="R19" t="n">
        <v>0.125015999999999994</v>
      </c>
      <c r="S19" t="n">
        <v>7.25800000000000001</v>
      </c>
      <c r="T19" t="n">
        <v>2.42499999999999982</v>
      </c>
      <c r="U19" t="n">
        <v>3.19099999999999984</v>
      </c>
      <c r="V19" t="n">
        <v>0.980000000000000249</v>
      </c>
      <c r="W19" t="n">
        <v>11.0558999999999994</v>
      </c>
      <c r="X19" t="n">
        <v>11.8682999999999996</v>
      </c>
      <c r="Y19" t="n">
        <v>39.9720999999999975</v>
      </c>
      <c r="Z19" t="n">
        <v>24.3203999999999994</v>
      </c>
      <c r="AA19" t="n">
        <v>0.394293000000000013</v>
      </c>
      <c r="AB19" t="n">
        <v>0.168436999999999992</v>
      </c>
      <c r="AC19" t="n">
        <v>0.296381999999999977</v>
      </c>
      <c r="AD19" t="n">
        <v>0.128122999999999987</v>
      </c>
      <c r="AE19" t="n">
        <v>6.44200000000000017</v>
      </c>
      <c r="AF19" t="n">
        <v>2.59399999999999986</v>
      </c>
      <c r="AG19" t="n">
        <v>3.65300000000000002</v>
      </c>
      <c r="AH19" t="n">
        <v>99.7251087221236929</v>
      </c>
      <c r="AI19" t="n">
        <v>0.132524523106609005</v>
      </c>
    </row>
    <row r="20" spans="1:35" s="0" customFormat="1">
      <c r="A20" t="s">
        <v>33</v>
      </c>
      <c r="B20" t="n">
        <v>190</v>
      </c>
      <c r="C20" s="6" t="n">
        <v>475</v>
      </c>
      <c r="D20" s="6" t="n">
        <v>40</v>
      </c>
      <c r="E20" t="n">
        <v>45</v>
      </c>
      <c r="F20" t="s">
        <v>29</v>
      </c>
      <c r="G20" t="n">
        <v>25</v>
      </c>
      <c r="H20" t="n">
        <v>100</v>
      </c>
      <c r="I20" t="n">
        <v>400</v>
      </c>
      <c r="J20" t="n">
        <v>0.946999999999999886</v>
      </c>
      <c r="K20" t="n">
        <v>10.3809000000000005</v>
      </c>
      <c r="L20" t="n">
        <v>12.6173999999999999</v>
      </c>
      <c r="M20" t="n">
        <v>44.1944999999999979</v>
      </c>
      <c r="N20" t="n">
        <v>25.0371999999999986</v>
      </c>
      <c r="O20" t="n">
        <v>0.455359999999999943</v>
      </c>
      <c r="P20" t="n">
        <v>0.158650999999999964</v>
      </c>
      <c r="Q20" t="n">
        <v>0.402904000000000018</v>
      </c>
      <c r="R20" t="n">
        <v>0.121425000000000005</v>
      </c>
      <c r="S20" t="n">
        <v>3.41900000000000004</v>
      </c>
      <c r="T20" t="n">
        <v>2.45900000000000007</v>
      </c>
      <c r="U20" t="n">
        <v>3.15600000000000014</v>
      </c>
      <c r="V20" t="n">
        <v>0.948000000000000043</v>
      </c>
      <c r="W20" t="n">
        <v>12.2560000000000002</v>
      </c>
      <c r="X20" t="n">
        <v>15.6562000000000001</v>
      </c>
      <c r="Y20" t="n">
        <v>57.498899999999999</v>
      </c>
      <c r="Z20" t="n">
        <v>36.3297999999999988</v>
      </c>
      <c r="AA20" t="n">
        <v>0.457899999999999974</v>
      </c>
      <c r="AB20" t="n">
        <v>0.160514000000000001</v>
      </c>
      <c r="AC20" t="n">
        <v>0.360679999999999978</v>
      </c>
      <c r="AD20" t="n">
        <v>0.117001000000000022</v>
      </c>
      <c r="AE20" t="n">
        <v>2.90300000000000011</v>
      </c>
      <c r="AF20" t="n">
        <v>2.60999999999999988</v>
      </c>
      <c r="AG20" t="n">
        <v>5.30100000000000016</v>
      </c>
      <c r="AH20" t="n">
        <v>99.7499217200710007</v>
      </c>
      <c r="AI20" t="n">
        <v>0.132129225410213991</v>
      </c>
    </row>
    <row r="21" spans="1:35">
      <c r="A21" t="s">
        <v>34</v>
      </c>
      <c r="B21" t="n">
        <v>190</v>
      </c>
      <c r="C21" s="6" t="n">
        <v>316.666666666666686</v>
      </c>
      <c r="D21" s="6" t="n">
        <v>40</v>
      </c>
      <c r="E21" t="n">
        <v>45</v>
      </c>
      <c r="F21" t="s">
        <v>29</v>
      </c>
      <c r="G21" t="n">
        <v>25</v>
      </c>
      <c r="H21" t="n">
        <v>150</v>
      </c>
      <c r="I21" t="n">
        <v>400</v>
      </c>
      <c r="J21" t="n">
        <v>0.929000000000000092</v>
      </c>
      <c r="K21" t="n">
        <v>11.7627000000000006</v>
      </c>
      <c r="L21" t="n">
        <v>14.5606000000000009</v>
      </c>
      <c r="M21" t="n">
        <v>48.5439999999999969</v>
      </c>
      <c r="N21" t="n">
        <v>24.9892000000000003</v>
      </c>
      <c r="O21" t="n">
        <v>0.458624000000000009</v>
      </c>
      <c r="P21" t="n">
        <v>0.153634000000000004</v>
      </c>
      <c r="Q21" t="n">
        <v>0.407995000000000019</v>
      </c>
      <c r="R21" t="n">
        <v>0.11980599999999999</v>
      </c>
      <c r="S21" t="n">
        <v>2.99800000000000022</v>
      </c>
      <c r="T21" t="n">
        <v>2.44499999999999984</v>
      </c>
      <c r="U21" t="n">
        <v>3.5950000000000002</v>
      </c>
      <c r="V21" t="n">
        <v>0.941000000000000014</v>
      </c>
      <c r="W21" t="n">
        <v>11.3163</v>
      </c>
      <c r="X21" t="n">
        <v>14.4974000000000007</v>
      </c>
      <c r="Y21" t="n">
        <v>49.7329000000000008</v>
      </c>
      <c r="Z21" t="n">
        <v>25.9176000000000002</v>
      </c>
      <c r="AA21" t="n">
        <v>0.43469199999999999</v>
      </c>
      <c r="AB21" t="n">
        <v>0.171256999999999993</v>
      </c>
      <c r="AC21" t="n">
        <v>0.350959999999999983</v>
      </c>
      <c r="AD21" t="n">
        <v>0.113695000000000013</v>
      </c>
      <c r="AE21" t="n">
        <v>3.26799999999999979</v>
      </c>
      <c r="AF21" t="n">
        <v>2.32100000000000017</v>
      </c>
      <c r="AG21" t="n">
        <v>2.93900000000000006</v>
      </c>
      <c r="AH21" t="n">
        <v>97.3873290888216019</v>
      </c>
      <c r="AI21" t="n">
        <v>1.22516998441638991</v>
      </c>
    </row>
    <row r="22" spans="1:35">
      <c r="A22" t="s">
        <v>35</v>
      </c>
      <c r="B22" t="n">
        <v>190</v>
      </c>
      <c r="C22" s="6" t="n">
        <v>237.5</v>
      </c>
      <c r="D22" s="6" t="n">
        <v>40</v>
      </c>
      <c r="E22" t="n">
        <v>45</v>
      </c>
      <c r="F22" t="s">
        <v>29</v>
      </c>
      <c r="G22" t="n">
        <v>25</v>
      </c>
      <c r="H22" t="n">
        <v>200</v>
      </c>
      <c r="I22" t="n">
        <v>400</v>
      </c>
      <c r="J22" t="n">
        <v>0.923000000000000043</v>
      </c>
      <c r="K22" t="n">
        <v>10.9238</v>
      </c>
      <c r="L22" t="n">
        <v>15.4220000000000006</v>
      </c>
      <c r="M22" t="n">
        <v>60.6599000000000004</v>
      </c>
      <c r="N22" t="n">
        <v>34.0330999999999975</v>
      </c>
      <c r="O22" t="n">
        <v>0.467814999999999959</v>
      </c>
      <c r="P22" t="n">
        <v>0.156255999999999995</v>
      </c>
      <c r="Q22" t="n">
        <v>0.409635999999999978</v>
      </c>
      <c r="R22" t="n">
        <v>0.122797000000000001</v>
      </c>
      <c r="S22" t="n">
        <v>3.06000000000000005</v>
      </c>
      <c r="T22" t="n">
        <v>2.36900000000000022</v>
      </c>
      <c r="U22" t="n">
        <v>3.37999999999999989</v>
      </c>
      <c r="V22" t="n">
        <v>0.937999999999999901</v>
      </c>
      <c r="W22" t="n">
        <v>12.7759</v>
      </c>
      <c r="X22" t="n">
        <v>16.4764000000000017</v>
      </c>
      <c r="Y22" t="n">
        <v>56.5298999999999978</v>
      </c>
      <c r="Z22" t="n">
        <v>32.1424999999999983</v>
      </c>
      <c r="AA22" t="n">
        <v>0.440639999999999965</v>
      </c>
      <c r="AB22" t="n">
        <v>0.167905999999999995</v>
      </c>
      <c r="AC22" t="n">
        <v>0.333473000000000086</v>
      </c>
      <c r="AD22" t="n">
        <v>0.115988000000000002</v>
      </c>
      <c r="AE22" t="n">
        <v>3.18100000000000005</v>
      </c>
      <c r="AF22" t="n">
        <v>2.38300000000000001</v>
      </c>
      <c r="AG22" t="n">
        <v>2.86699999999999999</v>
      </c>
      <c r="AH22" t="n">
        <v>97.030085006204402</v>
      </c>
      <c r="AI22" t="n">
        <v>0.289740233067216035</v>
      </c>
    </row>
    <row r="23" spans="1:35">
      <c r="A23" t="s">
        <v>36</v>
      </c>
      <c r="B23" t="n">
        <v>190</v>
      </c>
      <c r="C23" s="6" t="n">
        <v>1583.33333333333371</v>
      </c>
      <c r="D23" s="6" t="n">
        <v>120</v>
      </c>
      <c r="E23" t="n">
        <v>45</v>
      </c>
      <c r="F23" t="s">
        <v>29</v>
      </c>
      <c r="G23" t="n">
        <v>25</v>
      </c>
      <c r="H23" t="n">
        <v>30</v>
      </c>
      <c r="I23" t="n">
        <v>400</v>
      </c>
      <c r="J23" t="n">
        <v>0.874000000000000021</v>
      </c>
      <c r="K23" t="n">
        <v>8.9808400000000006</v>
      </c>
      <c r="L23" t="n">
        <v>7.30325999999999986</v>
      </c>
      <c r="M23" t="n">
        <v>21.9582000000000015</v>
      </c>
      <c r="N23" t="n">
        <v>12.2692999999999994</v>
      </c>
      <c r="O23" t="n">
        <v>0.507566999999999968</v>
      </c>
      <c r="P23" t="n">
        <v>0.12249000000000001</v>
      </c>
      <c r="Q23" t="n">
        <v>0.442541999999999991</v>
      </c>
      <c r="R23" t="n">
        <v>0.111088999999999993</v>
      </c>
      <c r="S23" t="n">
        <v>2.79899999999999993</v>
      </c>
      <c r="T23" t="n">
        <v>1.65700000000000003</v>
      </c>
      <c r="U23" t="n">
        <v>1.91199999999999992</v>
      </c>
      <c r="V23" t="n">
        <v>0.814999999999999858</v>
      </c>
      <c r="W23" t="n">
        <v>8.75067999999999913</v>
      </c>
      <c r="X23" t="n">
        <v>7.44031999999999982</v>
      </c>
      <c r="Y23" t="n">
        <v>23.1748000000000012</v>
      </c>
      <c r="Z23" t="n">
        <v>14.0137999999999998</v>
      </c>
      <c r="AA23" t="n">
        <v>0.495396999999999998</v>
      </c>
      <c r="AB23" t="n">
        <v>0.134722000000000008</v>
      </c>
      <c r="AC23" t="n">
        <v>0.412324999999999964</v>
      </c>
      <c r="AD23" t="n">
        <v>0.120882000000000001</v>
      </c>
      <c r="AE23" t="n">
        <v>1.77800000000000002</v>
      </c>
      <c r="AF23" t="n">
        <v>1.62799999999999994</v>
      </c>
      <c r="AG23" t="n">
        <v>1.77400000000000002</v>
      </c>
      <c r="AH23" t="n">
        <v>96.5204281622192042</v>
      </c>
      <c r="AI23" t="n">
        <v>0.8311353147662361</v>
      </c>
    </row>
    <row r="24" spans="1:35" s="18" customFormat="1">
      <c r="A24" s="4" t="s">
        <v>37</v>
      </c>
      <c r="B24" s="4" t="n">
        <v>190</v>
      </c>
      <c r="C24" s="5" t="n">
        <v>1583.33333333333371</v>
      </c>
      <c r="D24" s="5" t="n">
        <v>120</v>
      </c>
      <c r="E24" s="4" t="n">
        <v>45</v>
      </c>
      <c r="F24" s="4" t="s">
        <v>29</v>
      </c>
      <c r="G24" s="4" t="n">
        <v>25</v>
      </c>
      <c r="H24" s="4" t="n">
        <v>60</v>
      </c>
      <c r="I24" s="4" t="n">
        <v>400</v>
      </c>
      <c r="J24" s="4" t="n">
        <v>0.975999999999999979</v>
      </c>
      <c r="K24" s="4" t="n">
        <v>13.0372000000000003</v>
      </c>
      <c r="L24" s="4" t="n">
        <v>13.1954999999999991</v>
      </c>
      <c r="M24" s="4" t="n">
        <v>42.8445999999999998</v>
      </c>
      <c r="N24" s="4" t="n">
        <v>24.7254000000000005</v>
      </c>
      <c r="O24" s="4" t="n">
        <v>0.461993999999999971</v>
      </c>
      <c r="P24" s="4" t="n">
        <v>0.13860800000000002</v>
      </c>
      <c r="Q24" s="4" t="n">
        <v>0.399278000000000013</v>
      </c>
      <c r="R24" s="4" t="n">
        <v>0.117178000000000004</v>
      </c>
      <c r="S24" s="4" t="n">
        <v>3.12199999999999989</v>
      </c>
      <c r="T24" s="4" t="n">
        <v>2.51100000000000012</v>
      </c>
      <c r="U24" s="4" t="n">
        <v>7.28000000000000025</v>
      </c>
      <c r="V24" s="4" t="n">
        <v>0.975999999999999979</v>
      </c>
      <c r="W24" s="4" t="n">
        <v>15.1884999999999994</v>
      </c>
      <c r="X24" s="4" t="n">
        <v>17.2988999999999997</v>
      </c>
      <c r="Y24" s="4" t="n">
        <v>58.0122</v>
      </c>
      <c r="Z24" s="4" t="n">
        <v>34.0812000000000026</v>
      </c>
      <c r="AA24" s="4" t="n">
        <v>0.429291</v>
      </c>
      <c r="AB24" s="4" t="n">
        <v>0.165681999999999992</v>
      </c>
      <c r="AC24" s="4" t="n">
        <v>0.327431000000000028</v>
      </c>
      <c r="AD24" s="4" t="n">
        <v>0.125836000000000015</v>
      </c>
      <c r="AE24" s="4" t="n">
        <v>3.73099999999999987</v>
      </c>
      <c r="AF24" s="4" t="n">
        <v>3.1080000000000001</v>
      </c>
      <c r="AG24" s="4" t="n">
        <v>6.76900000000000013</v>
      </c>
      <c r="AH24" s="4" t="n">
        <v>99.8632849737327035</v>
      </c>
      <c r="AI24" s="4" t="n">
        <v>0.0166624908327109988</v>
      </c>
    </row>
    <row r="25" spans="1:35">
      <c r="A25" t="s">
        <v>38</v>
      </c>
      <c r="B25" t="n">
        <v>190</v>
      </c>
      <c r="C25" s="6" t="n">
        <v>475</v>
      </c>
      <c r="D25" s="6" t="n">
        <v>120</v>
      </c>
      <c r="E25" t="n">
        <v>45</v>
      </c>
      <c r="F25" t="s">
        <v>29</v>
      </c>
      <c r="G25" t="n">
        <v>25</v>
      </c>
      <c r="H25" t="n">
        <v>100</v>
      </c>
      <c r="I25" t="n">
        <v>400</v>
      </c>
      <c r="J25" t="n">
        <v>0.957000000000000028</v>
      </c>
      <c r="K25" t="n">
        <v>11.7692999999999994</v>
      </c>
      <c r="L25" t="n">
        <v>10.7565000000000008</v>
      </c>
      <c r="M25" t="n">
        <v>33.985599999999998</v>
      </c>
      <c r="N25" t="n">
        <v>19.6812000000000005</v>
      </c>
      <c r="O25" t="n">
        <v>0.479976000000000003</v>
      </c>
      <c r="P25" t="n">
        <v>0.13432900000000001</v>
      </c>
      <c r="Q25" t="n">
        <v>0.403852999999999973</v>
      </c>
      <c r="R25" t="n">
        <v>0.114683000000000002</v>
      </c>
      <c r="S25" t="n">
        <v>2.98099999999999987</v>
      </c>
      <c r="T25" t="n">
        <v>1.82699999999999996</v>
      </c>
      <c r="U25" t="n">
        <v>2.49400000000000022</v>
      </c>
      <c r="V25" t="n">
        <v>0.962999999999999901</v>
      </c>
      <c r="W25" t="n">
        <v>13.5404</v>
      </c>
      <c r="X25" t="n">
        <v>13.5487000000000002</v>
      </c>
      <c r="Y25" t="n">
        <v>43.4303000000000026</v>
      </c>
      <c r="Z25" t="n">
        <v>25.3142999999999994</v>
      </c>
      <c r="AA25" t="n">
        <v>0.449792000000000058</v>
      </c>
      <c r="AB25" t="n">
        <v>0.148401000000000005</v>
      </c>
      <c r="AC25" t="n">
        <v>0.352202999999999999</v>
      </c>
      <c r="AD25" t="n">
        <v>0.118296000000000001</v>
      </c>
      <c r="AE25" t="n">
        <v>3.35999999999999988</v>
      </c>
      <c r="AF25" t="n">
        <v>2.52099999999999991</v>
      </c>
      <c r="AG25" t="n">
        <v>3.19200000000000017</v>
      </c>
      <c r="AH25" t="n">
        <v>99.847628987927493</v>
      </c>
      <c r="AI25" t="n">
        <v>0.019621433561288999</v>
      </c>
    </row>
    <row r="26" spans="1:35">
      <c r="A26" t="s">
        <v>39</v>
      </c>
      <c r="B26" t="n">
        <v>190</v>
      </c>
      <c r="C26" s="6" t="n">
        <v>316.666666666666686</v>
      </c>
      <c r="D26" s="6" t="n">
        <v>120</v>
      </c>
      <c r="E26" t="n">
        <v>45</v>
      </c>
      <c r="F26" t="s">
        <v>29</v>
      </c>
      <c r="G26" t="n">
        <v>25</v>
      </c>
      <c r="H26" t="n">
        <v>150</v>
      </c>
      <c r="I26" t="n">
        <v>400</v>
      </c>
      <c r="J26" t="n">
        <v>0.96899999999999995</v>
      </c>
      <c r="K26" t="n">
        <v>13.1854999999999993</v>
      </c>
      <c r="L26" t="n">
        <v>13.7363999999999997</v>
      </c>
      <c r="M26" t="n">
        <v>48.6385000000000005</v>
      </c>
      <c r="N26" t="n">
        <v>31.8045000000000009</v>
      </c>
      <c r="O26" t="n">
        <v>0.464761000000000024</v>
      </c>
      <c r="P26" t="n">
        <v>0.136312999999999995</v>
      </c>
      <c r="Q26" t="n">
        <v>0.40310100000000002</v>
      </c>
      <c r="R26" t="n">
        <v>0.120489000000000002</v>
      </c>
      <c r="S26" t="n">
        <v>3.64999999999999991</v>
      </c>
      <c r="T26" t="n">
        <v>2.85500000000000007</v>
      </c>
      <c r="U26" t="n">
        <v>7.43499999999999872</v>
      </c>
      <c r="V26" t="n">
        <v>0.966999999999999993</v>
      </c>
      <c r="W26" t="n">
        <v>14.6677999999999997</v>
      </c>
      <c r="X26" t="n">
        <v>16.8583999999999996</v>
      </c>
      <c r="Y26" t="n">
        <v>57.7436999999999969</v>
      </c>
      <c r="Z26" t="n">
        <v>33.1482000000000028</v>
      </c>
      <c r="AA26" t="n">
        <v>0.429655999999999949</v>
      </c>
      <c r="AB26" t="n">
        <v>0.162702000000000009</v>
      </c>
      <c r="AC26" t="n">
        <v>0.304958000000000018</v>
      </c>
      <c r="AD26" t="n">
        <v>0.11660299999999999</v>
      </c>
      <c r="AE26" t="n">
        <v>4.73000000000000043</v>
      </c>
      <c r="AF26" t="n">
        <v>4.11899999999999977</v>
      </c>
      <c r="AG26" t="n">
        <v>6.04399999999999959</v>
      </c>
      <c r="AH26" t="n">
        <v>99.9133470178246057</v>
      </c>
      <c r="AI26" t="n">
        <v>0.0249682441575130021</v>
      </c>
    </row>
    <row r="27" spans="1:35" s="18" customFormat="1">
      <c r="A27" s="4" t="s">
        <v>40</v>
      </c>
      <c r="B27" s="4" t="n">
        <v>190</v>
      </c>
      <c r="C27" s="5" t="n">
        <v>237.5</v>
      </c>
      <c r="D27" s="5" t="n">
        <v>120</v>
      </c>
      <c r="E27" s="4" t="n">
        <v>45</v>
      </c>
      <c r="F27" s="4" t="s">
        <v>29</v>
      </c>
      <c r="G27" s="4" t="n">
        <v>25</v>
      </c>
      <c r="H27" s="4" t="n">
        <v>200</v>
      </c>
      <c r="I27" s="4" t="n">
        <v>400</v>
      </c>
      <c r="J27" s="4" t="n">
        <v>0.957000000000000028</v>
      </c>
      <c r="K27" s="4" t="n">
        <v>12.9141999999999992</v>
      </c>
      <c r="L27" s="4" t="n">
        <v>13.6144999999999996</v>
      </c>
      <c r="M27" s="4" t="n">
        <v>48.9196999999999989</v>
      </c>
      <c r="N27" s="4" t="n">
        <v>34.5236999999999981</v>
      </c>
      <c r="O27" s="4" t="n">
        <v>0.465871000000000013</v>
      </c>
      <c r="P27" s="4" t="n">
        <v>0.142679</v>
      </c>
      <c r="Q27" s="4" t="n">
        <v>0.392896999999999998</v>
      </c>
      <c r="R27" s="4" t="n">
        <v>0.118513999999999985</v>
      </c>
      <c r="S27" s="4" t="n">
        <v>3.79599999999999982</v>
      </c>
      <c r="T27" s="4" t="n">
        <v>2.94899999999999984</v>
      </c>
      <c r="U27" s="4" t="n">
        <v>7.79900000000000038</v>
      </c>
      <c r="V27" s="4" t="n">
        <v>0.969999999999999929</v>
      </c>
      <c r="W27" s="4" t="n">
        <v>15.5604999999999993</v>
      </c>
      <c r="X27" s="4" t="n">
        <v>17.8613999999999997</v>
      </c>
      <c r="Y27" s="4" t="n">
        <v>59.4635999999999996</v>
      </c>
      <c r="Z27" s="4" t="n">
        <v>33.9924999999999997</v>
      </c>
      <c r="AA27" s="4" t="n">
        <v>0.42553099999999997</v>
      </c>
      <c r="AB27" s="4" t="n">
        <v>0.165729999999999951</v>
      </c>
      <c r="AC27" s="4" t="n">
        <v>0.319207000000000019</v>
      </c>
      <c r="AD27" s="4" t="n">
        <v>0.118172999999999995</v>
      </c>
      <c r="AE27" s="4" t="n">
        <v>3.55399999999999983</v>
      </c>
      <c r="AF27" s="4" t="n">
        <v>2.75999999999999979</v>
      </c>
      <c r="AG27" s="4" t="n">
        <v>4.84600000000000009</v>
      </c>
      <c r="AH27" s="4" t="n">
        <v>99.9473263055352987</v>
      </c>
      <c r="AI27" s="4" t="n">
        <v>0.0069810154252750003</v>
      </c>
    </row>
    <row r="28" spans="1:9">
      <c r="A28" s="2" t="s">
        <v>41</v>
      </c>
      <c r="B28" s="2"/>
      <c r="C28" s="2"/>
      <c r="D28" s="2"/>
      <c r="E28" s="2"/>
      <c r="F28" s="2"/>
      <c r="G28" s="2"/>
      <c r="H28" s="2"/>
      <c r="I28" s="2"/>
    </row>
    <row r="29" spans="1:35" ht="3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>
      <c r="A30" t="s">
        <v>42</v>
      </c>
      <c r="B30" t="n">
        <v>190</v>
      </c>
      <c r="C30" s="6" t="n">
        <v>1583.33333333332985</v>
      </c>
      <c r="D30" s="6" t="n">
        <v>40</v>
      </c>
      <c r="E30" t="n">
        <v>45</v>
      </c>
      <c r="F30" t="s">
        <v>29</v>
      </c>
      <c r="G30" t="n">
        <v>25</v>
      </c>
      <c r="H30" t="n">
        <v>60</v>
      </c>
      <c r="I30" t="n">
        <v>400</v>
      </c>
      <c r="J30" t="n">
        <v>0.919000000000000128</v>
      </c>
      <c r="K30" t="n">
        <v>8.65058999999999756</v>
      </c>
      <c r="L30" t="n">
        <v>8.81694000000000067</v>
      </c>
      <c r="M30" t="n">
        <v>28.7057000000000002</v>
      </c>
      <c r="N30" t="n">
        <v>15.7966999999999995</v>
      </c>
      <c r="O30" t="n">
        <v>0.478241000000000049</v>
      </c>
      <c r="P30" t="n">
        <v>0.143012000000000006</v>
      </c>
      <c r="Q30" t="n">
        <v>0.40844699999999996</v>
      </c>
      <c r="R30" t="n">
        <v>0.118552999999999997</v>
      </c>
      <c r="S30" t="n">
        <v>8.39499999999999602</v>
      </c>
      <c r="T30" t="n">
        <v>2.84100000000000019</v>
      </c>
      <c r="U30" t="n">
        <v>3.08499999999999996</v>
      </c>
      <c r="V30" t="n">
        <v>0.965000000000000036</v>
      </c>
      <c r="W30" t="n">
        <v>11.8694000000000006</v>
      </c>
      <c r="X30" t="n">
        <v>12.5847999999999995</v>
      </c>
      <c r="Y30" t="n">
        <v>41.0902999999999992</v>
      </c>
      <c r="Z30" t="n">
        <v>23.2607999999999997</v>
      </c>
      <c r="AA30" t="n">
        <v>0.412143000000000015</v>
      </c>
      <c r="AB30" t="n">
        <v>0.169294999999999991</v>
      </c>
      <c r="AC30" t="n">
        <v>0.305563999999999991</v>
      </c>
      <c r="AD30" t="n">
        <v>0.119621000000000022</v>
      </c>
      <c r="AE30" t="n">
        <v>6.42799999999999994</v>
      </c>
      <c r="AF30" t="n">
        <v>2.16199999999999992</v>
      </c>
      <c r="AG30" t="n">
        <v>2.61299999999999999</v>
      </c>
      <c r="AH30" t="n">
        <v>99.8184276751440933</v>
      </c>
      <c r="AI30" t="n">
        <v>0.0693485782452619937</v>
      </c>
    </row>
    <row r="31" spans="1:35">
      <c r="A31" t="s">
        <v>43</v>
      </c>
      <c r="B31" t="n">
        <v>190</v>
      </c>
      <c r="C31" s="6" t="n">
        <v>1583.33333333332985</v>
      </c>
      <c r="D31" s="6" t="n">
        <v>40</v>
      </c>
      <c r="E31" t="n">
        <v>45</v>
      </c>
      <c r="F31" t="s">
        <v>29</v>
      </c>
      <c r="G31" t="n">
        <v>50</v>
      </c>
      <c r="H31" t="n">
        <v>60</v>
      </c>
      <c r="I31" t="n">
        <v>400</v>
      </c>
      <c r="J31" t="n">
        <v>0.958999999999999986</v>
      </c>
      <c r="K31" t="n">
        <v>10.2104000000000017</v>
      </c>
      <c r="L31" t="n">
        <v>9.01210999999999984</v>
      </c>
      <c r="M31" t="n">
        <v>26.9873000000000012</v>
      </c>
      <c r="N31" t="n">
        <v>14.1994000000000007</v>
      </c>
      <c r="O31" t="n">
        <v>0.471560000000000024</v>
      </c>
      <c r="P31" t="n">
        <v>0.137958999999999965</v>
      </c>
      <c r="Q31" t="n">
        <v>0.404248999999999992</v>
      </c>
      <c r="R31" t="n">
        <v>0.117623000000000011</v>
      </c>
      <c r="S31" t="n">
        <v>1.93399999999999999</v>
      </c>
      <c r="T31" t="n">
        <v>1.55800000000000001</v>
      </c>
      <c r="U31" t="n">
        <v>1.79699999999999989</v>
      </c>
      <c r="V31" t="n">
        <v>0.965000000000000036</v>
      </c>
      <c r="W31" t="n">
        <v>11.7681000000000004</v>
      </c>
      <c r="X31" t="n">
        <v>10.7258999999999993</v>
      </c>
      <c r="Y31" t="n">
        <v>33.3185000000000002</v>
      </c>
      <c r="Z31" t="n">
        <v>21.2053000000000011</v>
      </c>
      <c r="AA31" t="n">
        <v>0.442715000000000014</v>
      </c>
      <c r="AB31" t="n">
        <v>0.152632999999999992</v>
      </c>
      <c r="AC31" t="n">
        <v>0.371688000000000018</v>
      </c>
      <c r="AD31" t="n">
        <v>0.119920999999999989</v>
      </c>
      <c r="AE31" t="n">
        <v>2.21099999999999985</v>
      </c>
      <c r="AF31" t="n">
        <v>1.89599999999999991</v>
      </c>
      <c r="AG31" s="10" t="n">
        <v>2.38600000000000012</v>
      </c>
      <c r="AH31" t="n">
        <v>99.5223370327848045</v>
      </c>
      <c r="AI31" t="n">
        <v>0.176704333758034977</v>
      </c>
    </row>
    <row r="32" spans="1:35">
      <c r="A32" t="s">
        <v>44</v>
      </c>
      <c r="B32" t="n">
        <v>190</v>
      </c>
      <c r="C32" s="6" t="n">
        <v>1583.33333333332985</v>
      </c>
      <c r="D32" s="6" t="n">
        <v>40</v>
      </c>
      <c r="E32" t="n">
        <v>45</v>
      </c>
      <c r="F32" t="s">
        <v>29</v>
      </c>
      <c r="G32" t="n">
        <v>75</v>
      </c>
      <c r="H32" t="n">
        <v>60</v>
      </c>
      <c r="I32" t="n">
        <v>400</v>
      </c>
      <c r="J32" t="n">
        <v>0.893999999999999773</v>
      </c>
      <c r="K32" t="n">
        <v>8.86724000000000068</v>
      </c>
      <c r="L32" t="n">
        <v>8.01539000000000001</v>
      </c>
      <c r="M32" t="n">
        <v>24.7201999999999984</v>
      </c>
      <c r="N32" t="n">
        <v>14.6820000000000004</v>
      </c>
      <c r="O32" t="n">
        <v>0.495345999999999975</v>
      </c>
      <c r="P32" t="n">
        <v>0.138673000000000002</v>
      </c>
      <c r="Q32" t="n">
        <v>0.405642999999999976</v>
      </c>
      <c r="R32" t="n">
        <v>0.121977000000000002</v>
      </c>
      <c r="S32" t="n">
        <v>1.78399999999999999</v>
      </c>
      <c r="T32" t="n">
        <v>1.51499999999999986</v>
      </c>
      <c r="U32" t="n">
        <v>1.97799999999999994</v>
      </c>
      <c r="V32" t="n">
        <v>0.93100000000000005</v>
      </c>
      <c r="W32" t="n">
        <v>10.3622999999999994</v>
      </c>
      <c r="X32" t="n">
        <v>9.23099999999999987</v>
      </c>
      <c r="Y32" t="n">
        <v>28.164200000000001</v>
      </c>
      <c r="Z32" t="n">
        <v>16.7012</v>
      </c>
      <c r="AA32" t="n">
        <v>0.465812999999999988</v>
      </c>
      <c r="AB32" t="n">
        <v>0.143653999999999993</v>
      </c>
      <c r="AC32" t="n">
        <v>0.386045999999999978</v>
      </c>
      <c r="AD32" t="n">
        <v>0.119542999999999999</v>
      </c>
      <c r="AE32" t="n">
        <v>1.95100000000000016</v>
      </c>
      <c r="AF32" t="n">
        <v>1.45500000000000007</v>
      </c>
      <c r="AG32" t="n">
        <v>1.68199999999999994</v>
      </c>
      <c r="AH32" t="n">
        <v>96.2667130547727936</v>
      </c>
      <c r="AI32" t="n">
        <v>0.713744838750258914</v>
      </c>
    </row>
    <row r="33" spans="1:35">
      <c r="A33" t="s">
        <v>45</v>
      </c>
      <c r="B33" t="n">
        <v>190</v>
      </c>
      <c r="C33" s="6" t="n">
        <v>1583.33333333332985</v>
      </c>
      <c r="D33" s="6" t="n">
        <v>40</v>
      </c>
      <c r="E33" t="n">
        <v>45</v>
      </c>
      <c r="F33" t="s">
        <v>29</v>
      </c>
      <c r="G33" t="n">
        <v>100</v>
      </c>
      <c r="H33" t="n">
        <v>60</v>
      </c>
      <c r="I33" t="n">
        <v>400</v>
      </c>
      <c r="J33" t="n">
        <v>0.851999999999999957</v>
      </c>
      <c r="K33" t="n">
        <v>9.5344300000000004</v>
      </c>
      <c r="L33" t="n">
        <v>7.92060000000000031</v>
      </c>
      <c r="M33" t="n">
        <v>24.1097999999999999</v>
      </c>
      <c r="N33" t="n">
        <v>13.7432000000000016</v>
      </c>
      <c r="O33" t="n">
        <v>0.497489000000000026</v>
      </c>
      <c r="P33" t="n">
        <v>0.124675000000000002</v>
      </c>
      <c r="Q33" t="n">
        <v>0.430337000000000014</v>
      </c>
      <c r="R33" t="n">
        <v>117506</v>
      </c>
      <c r="S33" t="n">
        <v>1.825</v>
      </c>
      <c r="T33" t="n">
        <v>1.50099999999999989</v>
      </c>
      <c r="U33" t="n">
        <v>1.78299999999999992</v>
      </c>
      <c r="V33" t="n">
        <v>0.899000000000000021</v>
      </c>
      <c r="W33" t="n">
        <v>9.78816999999999915</v>
      </c>
      <c r="X33" t="n">
        <v>8.83297999999999917</v>
      </c>
      <c r="Y33" t="n">
        <v>29.5995999999999988</v>
      </c>
      <c r="Z33" t="n">
        <v>22.3872999999999998</v>
      </c>
      <c r="AA33" t="n">
        <v>0.480970999999999993</v>
      </c>
      <c r="AB33" t="n">
        <v>0.134527000000000019</v>
      </c>
      <c r="AC33" t="n">
        <v>0.405006000000000022</v>
      </c>
      <c r="AD33" t="n">
        <v>0.118342999999999998</v>
      </c>
      <c r="AE33" t="n">
        <v>1.95800000000000001</v>
      </c>
      <c r="AF33" t="n">
        <v>1.68100000000000005</v>
      </c>
      <c r="AG33" t="n">
        <v>2.04899999999999993</v>
      </c>
      <c r="AH33" t="n">
        <v>89.1486390889375997</v>
      </c>
      <c r="AI33" t="n">
        <v>3.00088651871728018</v>
      </c>
    </row>
    <row r="34" spans="1:35">
      <c r="A34" t="s">
        <v>46</v>
      </c>
      <c r="B34" t="n">
        <v>190</v>
      </c>
      <c r="C34" s="6" t="n">
        <v>1583.33333333333371</v>
      </c>
      <c r="D34" s="6" t="n">
        <v>120</v>
      </c>
      <c r="E34" t="n">
        <v>45</v>
      </c>
      <c r="F34" t="s">
        <v>29</v>
      </c>
      <c r="G34" t="n">
        <v>25</v>
      </c>
      <c r="H34" t="n">
        <v>60</v>
      </c>
      <c r="I34" t="n">
        <v>400</v>
      </c>
      <c r="J34" t="n">
        <v>0.975999999999999979</v>
      </c>
      <c r="K34" t="n">
        <v>13.0372000000000003</v>
      </c>
      <c r="L34" t="n">
        <v>13.1954999999999991</v>
      </c>
      <c r="M34" t="n">
        <v>42.8445999999999998</v>
      </c>
      <c r="N34" t="n">
        <v>24.7254000000000005</v>
      </c>
      <c r="O34" t="n">
        <v>0.461993999999999971</v>
      </c>
      <c r="P34" t="n">
        <v>0.13860800000000002</v>
      </c>
      <c r="Q34" t="n">
        <v>0.399278000000000013</v>
      </c>
      <c r="R34" t="n">
        <v>0.117178000000000004</v>
      </c>
      <c r="S34" t="n">
        <v>3.12199999999999989</v>
      </c>
      <c r="T34" t="n">
        <v>2.51100000000000012</v>
      </c>
      <c r="U34" t="n">
        <v>7.28000000000000025</v>
      </c>
      <c r="V34" t="n">
        <v>0.975999999999999979</v>
      </c>
      <c r="W34" t="n">
        <v>15.1884999999999994</v>
      </c>
      <c r="X34" t="n">
        <v>17.2988999999999997</v>
      </c>
      <c r="Y34" t="n">
        <v>58.0122</v>
      </c>
      <c r="Z34" t="n">
        <v>34.0812000000000026</v>
      </c>
      <c r="AA34" t="n">
        <v>0.429291</v>
      </c>
      <c r="AB34" t="n">
        <v>0.165681999999999992</v>
      </c>
      <c r="AC34" t="n">
        <v>0.327431000000000028</v>
      </c>
      <c r="AD34" t="n">
        <v>0.125836000000000015</v>
      </c>
      <c r="AE34" t="n">
        <v>3.73099999999999987</v>
      </c>
      <c r="AF34" t="n">
        <v>3.1080000000000001</v>
      </c>
      <c r="AG34" t="n">
        <v>6.76900000000000013</v>
      </c>
      <c r="AH34" t="n">
        <v>99.7379072005937957</v>
      </c>
      <c r="AI34" t="n">
        <v>0.0540619333577530004</v>
      </c>
    </row>
    <row r="35" spans="1:35">
      <c r="A35" t="s">
        <v>47</v>
      </c>
      <c r="B35" t="n">
        <v>190</v>
      </c>
      <c r="C35" s="6" t="n">
        <v>1583.33333333332985</v>
      </c>
      <c r="D35" s="6" t="n">
        <v>120</v>
      </c>
      <c r="E35" t="n">
        <v>45</v>
      </c>
      <c r="F35" t="s">
        <v>29</v>
      </c>
      <c r="G35" t="n">
        <v>50</v>
      </c>
      <c r="H35" t="n">
        <v>60</v>
      </c>
      <c r="I35" t="n">
        <v>400</v>
      </c>
      <c r="J35" t="n">
        <v>0.977999999999999936</v>
      </c>
      <c r="K35" t="n">
        <v>12.8759999999999994</v>
      </c>
      <c r="L35" t="n">
        <v>11.6121999999999996</v>
      </c>
      <c r="M35" t="n">
        <v>36.1188999999999965</v>
      </c>
      <c r="N35" t="n">
        <v>21.4331999999999994</v>
      </c>
      <c r="O35" t="n">
        <v>0.460764999999999958</v>
      </c>
      <c r="P35" t="n">
        <v>0.139026000000000005</v>
      </c>
      <c r="Q35" t="n">
        <v>0.399048999999999978</v>
      </c>
      <c r="R35" t="n">
        <v>0.115243000000000007</v>
      </c>
      <c r="S35" t="n">
        <v>1.99600000000000009</v>
      </c>
      <c r="T35" t="n">
        <v>1.69799999999999995</v>
      </c>
      <c r="U35" t="n">
        <v>1.86899999999999995</v>
      </c>
      <c r="V35" t="n">
        <v>0.967999999999999972</v>
      </c>
      <c r="W35" t="n">
        <v>13.6593999999999998</v>
      </c>
      <c r="X35" t="n">
        <v>14.0479000000000003</v>
      </c>
      <c r="Y35" t="n">
        <v>45.5056000000000012</v>
      </c>
      <c r="Z35" t="n">
        <v>29.0131000000000014</v>
      </c>
      <c r="AA35" t="n">
        <v>0.438642999999999983</v>
      </c>
      <c r="AB35" t="n">
        <v>0.154903999999999957</v>
      </c>
      <c r="AC35" t="n">
        <v>0.351036999999999999</v>
      </c>
      <c r="AD35" t="n">
        <v>0.122943000000000002</v>
      </c>
      <c r="AE35" t="n">
        <v>2.82600000000000016</v>
      </c>
      <c r="AF35" t="n">
        <v>2.03299999999999992</v>
      </c>
      <c r="AG35" t="n">
        <v>2.59200000000000008</v>
      </c>
      <c r="AH35" t="n">
        <v>98.9851024597293048</v>
      </c>
      <c r="AI35" t="n">
        <v>0.111182881067023986</v>
      </c>
    </row>
    <row r="36" spans="1:35">
      <c r="A36" t="s">
        <v>48</v>
      </c>
      <c r="B36" t="n">
        <v>190</v>
      </c>
      <c r="C36" s="6" t="n">
        <v>1583.33333333332985</v>
      </c>
      <c r="D36" s="6" t="n">
        <v>120</v>
      </c>
      <c r="E36" t="n">
        <v>45</v>
      </c>
      <c r="F36" t="s">
        <v>29</v>
      </c>
      <c r="G36" t="n">
        <v>75</v>
      </c>
      <c r="H36" t="n">
        <v>60</v>
      </c>
      <c r="I36" t="n">
        <v>400</v>
      </c>
      <c r="J36" t="n">
        <v>0.974000000000000021</v>
      </c>
      <c r="K36" t="n">
        <v>12.2681000000000004</v>
      </c>
      <c r="L36" t="n">
        <v>10.8533000000000008</v>
      </c>
      <c r="M36" t="n">
        <v>33.4847999999999999</v>
      </c>
      <c r="N36" t="n">
        <v>19.5755000000000017</v>
      </c>
      <c r="O36" t="n">
        <v>0.466983000000000015</v>
      </c>
      <c r="P36" t="n">
        <v>0.134743999999999997</v>
      </c>
      <c r="Q36" t="n">
        <v>0.400380999999999965</v>
      </c>
      <c r="R36" t="n">
        <v>0.116355000000000008</v>
      </c>
      <c r="S36" t="n">
        <v>2.31400000000000006</v>
      </c>
      <c r="T36" t="n">
        <v>1.68399999999999999</v>
      </c>
      <c r="U36" t="n">
        <v>1.72400000000000002</v>
      </c>
      <c r="V36" t="n">
        <v>0.975999999999999979</v>
      </c>
      <c r="W36" t="n">
        <v>13.8222000000000005</v>
      </c>
      <c r="X36" t="n">
        <v>14.3095999999999997</v>
      </c>
      <c r="Y36" t="n">
        <v>48.0782999999999987</v>
      </c>
      <c r="Z36" t="n">
        <v>29.1651999999999987</v>
      </c>
      <c r="AA36" t="n">
        <v>0.441701000000000032</v>
      </c>
      <c r="AB36" t="n">
        <v>0.150757999999999992</v>
      </c>
      <c r="AC36" t="n">
        <v>0.348926999999999987</v>
      </c>
      <c r="AD36" t="n">
        <v>0.122320000000000007</v>
      </c>
      <c r="AE36" t="n">
        <v>2.65899999999999981</v>
      </c>
      <c r="AF36" t="n">
        <v>1.84400000000000013</v>
      </c>
      <c r="AG36" t="n">
        <v>2.38899999999999979</v>
      </c>
      <c r="AH36" t="n">
        <v>98.8302125734961976</v>
      </c>
      <c r="AI36" t="n">
        <v>0.663189700852865016</v>
      </c>
    </row>
    <row r="37" spans="1:35">
      <c r="A37" t="s">
        <v>49</v>
      </c>
      <c r="B37" t="n">
        <v>190</v>
      </c>
      <c r="C37" s="6" t="n">
        <v>1583.33333333332985</v>
      </c>
      <c r="D37" s="6" t="n">
        <v>120</v>
      </c>
      <c r="E37" t="n">
        <v>45</v>
      </c>
      <c r="F37" t="s">
        <v>29</v>
      </c>
      <c r="G37" t="n">
        <v>100</v>
      </c>
      <c r="H37" t="n">
        <v>60</v>
      </c>
      <c r="I37" t="n">
        <v>400</v>
      </c>
      <c r="J37" t="n">
        <v>0.959999999999999964</v>
      </c>
      <c r="K37" t="n">
        <v>12.1030999999999995</v>
      </c>
      <c r="L37" t="n">
        <v>10.9946000000000002</v>
      </c>
      <c r="M37" t="n">
        <v>34.5446999999999989</v>
      </c>
      <c r="N37" t="n">
        <v>20.3227000000000011</v>
      </c>
      <c r="O37" t="n">
        <v>0.475807000000000002</v>
      </c>
      <c r="P37" t="n">
        <v>0.138797000000000015</v>
      </c>
      <c r="Q37" t="n">
        <v>0.398052000000000028</v>
      </c>
      <c r="R37" t="n">
        <v>0.124082000000000003</v>
      </c>
      <c r="S37" t="n">
        <v>2.16999999999999993</v>
      </c>
      <c r="T37" t="n">
        <v>1.66999999999999993</v>
      </c>
      <c r="U37" t="n">
        <v>2.03799999999999981</v>
      </c>
      <c r="V37" t="n">
        <v>0.948000000000000043</v>
      </c>
      <c r="W37" t="n">
        <v>12.0614000000000008</v>
      </c>
      <c r="X37" t="n">
        <v>11.7161000000000008</v>
      </c>
      <c r="Y37" t="n">
        <v>37.0989000000000004</v>
      </c>
      <c r="Z37" t="n">
        <v>21.5420000000000016</v>
      </c>
      <c r="AA37" t="n">
        <v>0.461244999999999994</v>
      </c>
      <c r="AB37" t="n">
        <v>0.147402999999999995</v>
      </c>
      <c r="AC37" t="n">
        <v>0.378520000000000012</v>
      </c>
      <c r="AD37" t="n">
        <v>0.125468000000000002</v>
      </c>
      <c r="AE37" t="n">
        <v>2.20900000000000007</v>
      </c>
      <c r="AF37" t="n">
        <v>1.8129999999999999</v>
      </c>
      <c r="AG37" t="n">
        <v>1.95100000000000016</v>
      </c>
      <c r="AH37" t="n">
        <v>84.0539540061927966</v>
      </c>
      <c r="AI37" t="n">
        <v>2.39637190499015018</v>
      </c>
    </row>
    <row r="38" spans="1:9">
      <c r="A38" s="2" t="s">
        <v>50</v>
      </c>
      <c r="B38" s="2"/>
      <c r="C38" s="2"/>
      <c r="D38" s="2"/>
      <c r="E38" s="2"/>
      <c r="F38" s="2"/>
      <c r="G38" s="2"/>
      <c r="H38" s="2"/>
      <c r="I38" s="2"/>
    </row>
    <row r="39" spans="1:35" ht="3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>
      <c r="A40" t="s">
        <v>51</v>
      </c>
      <c r="B40" t="n">
        <v>105</v>
      </c>
      <c r="C40" s="6" t="n">
        <v>1093.74999999999977</v>
      </c>
      <c r="D40" s="6" t="n">
        <v>40</v>
      </c>
      <c r="E40" t="n">
        <v>0</v>
      </c>
      <c r="F40" t="s">
        <v>29</v>
      </c>
      <c r="G40" t="n">
        <v>25</v>
      </c>
      <c r="H40" t="n">
        <v>60</v>
      </c>
      <c r="I40" t="n">
        <v>160</v>
      </c>
      <c r="J40" t="n">
        <v>0.577999999999999936</v>
      </c>
      <c r="K40" t="n">
        <v>7.7259399999999987</v>
      </c>
      <c r="L40" t="n">
        <v>5.37058000000000035</v>
      </c>
      <c r="M40" t="n">
        <v>16.5071000000000012</v>
      </c>
      <c r="N40" t="n">
        <v>9.56232999999999933</v>
      </c>
      <c r="O40" t="n">
        <v>0.512979999999999947</v>
      </c>
      <c r="P40" t="n">
        <v>0.132956999999999992</v>
      </c>
      <c r="Q40" t="n">
        <v>0.441996999999999929</v>
      </c>
      <c r="R40" t="n">
        <v>0.123980000000000001</v>
      </c>
      <c r="S40" t="n">
        <v>1.32600000000000007</v>
      </c>
      <c r="T40" t="n">
        <v>1.14500000000000002</v>
      </c>
      <c r="U40" t="n">
        <v>1.31899999999999995</v>
      </c>
      <c r="V40" t="n">
        <v>0.629999999999999982</v>
      </c>
      <c r="W40" t="n">
        <v>7.6987300000000003</v>
      </c>
      <c r="X40" t="n">
        <v>5.50002999999999975</v>
      </c>
      <c r="Y40" t="n">
        <v>17.0638000000000005</v>
      </c>
      <c r="Z40" t="n">
        <v>10.0337999999999994</v>
      </c>
      <c r="AA40" t="n">
        <v>0.507271999999999945</v>
      </c>
      <c r="AB40" t="n">
        <v>0.136671999999999993</v>
      </c>
      <c r="AC40" t="n">
        <v>0.43515700000000006</v>
      </c>
      <c r="AD40" t="n">
        <v>0.125275000000000003</v>
      </c>
      <c r="AE40" t="n">
        <v>1.28200000000000003</v>
      </c>
      <c r="AF40" t="n">
        <v>1.15799999999999992</v>
      </c>
      <c r="AG40" t="n">
        <v>1.39399999999999991</v>
      </c>
      <c r="AH40" t="n">
        <v>95.5279639100535007</v>
      </c>
      <c r="AI40" t="n">
        <v>0.997418753376402023</v>
      </c>
    </row>
    <row r="41" spans="1:35">
      <c r="A41" t="s">
        <v>52</v>
      </c>
      <c r="B41" t="n">
        <v>105</v>
      </c>
      <c r="C41" s="6" t="n">
        <v>624.999999999999886</v>
      </c>
      <c r="D41" s="6" t="n">
        <v>40</v>
      </c>
      <c r="E41" t="n">
        <v>0</v>
      </c>
      <c r="F41" t="s">
        <v>29</v>
      </c>
      <c r="G41" t="n">
        <v>25</v>
      </c>
      <c r="H41" t="n">
        <v>60</v>
      </c>
      <c r="I41" t="n">
        <v>280</v>
      </c>
      <c r="J41" t="n">
        <v>0.805000000000000071</v>
      </c>
      <c r="K41" t="n">
        <v>8.82632000000000083</v>
      </c>
      <c r="L41" t="n">
        <v>6.6655899999999999</v>
      </c>
      <c r="M41" t="n">
        <v>20.3577000000000012</v>
      </c>
      <c r="N41" t="n">
        <v>11.5225000000000009</v>
      </c>
      <c r="O41" t="n">
        <v>0.495415000000000116</v>
      </c>
      <c r="P41" t="n">
        <v>0.135882999999999998</v>
      </c>
      <c r="Q41" t="n">
        <v>0.423500999999999994</v>
      </c>
      <c r="R41" t="n">
        <v>0.120646000000000009</v>
      </c>
      <c r="S41" t="n">
        <v>1.42399999999999993</v>
      </c>
      <c r="T41" t="n">
        <v>1.2649999999999999</v>
      </c>
      <c r="U41" t="n">
        <v>1.37000000000000011</v>
      </c>
      <c r="V41" t="n">
        <v>0.824999999999999822</v>
      </c>
      <c r="W41" t="n">
        <v>9.51430000000000042</v>
      </c>
      <c r="X41" t="n">
        <v>7.93374000000000024</v>
      </c>
      <c r="Y41" t="n">
        <v>25.0869</v>
      </c>
      <c r="Z41" t="n">
        <v>15.0907</v>
      </c>
      <c r="AA41" t="n">
        <v>0.487516999999999978</v>
      </c>
      <c r="AB41" t="n">
        <v>0.137586999999999993</v>
      </c>
      <c r="AC41" t="n">
        <v>0.408372000000000046</v>
      </c>
      <c r="AD41" t="n">
        <v>0.119023999999999997</v>
      </c>
      <c r="AE41" t="n">
        <v>1.42300000000000004</v>
      </c>
      <c r="AF41" t="n">
        <v>1.33299999999999996</v>
      </c>
      <c r="AG41" t="n">
        <v>1.45500000000000007</v>
      </c>
      <c r="AH41" t="n">
        <v>99.7738858156769055</v>
      </c>
      <c r="AI41" t="n">
        <v>0.125163972399758983</v>
      </c>
    </row>
    <row r="42" spans="1:35">
      <c r="A42" t="s">
        <v>53</v>
      </c>
      <c r="B42" t="n">
        <v>105</v>
      </c>
      <c r="C42" s="6">
        <f>B42/(H42*I42*0.00001)</f>
        <v>437.5</v>
      </c>
      <c r="D42" s="6" t="n">
        <v>40</v>
      </c>
      <c r="E42" t="n">
        <v>0</v>
      </c>
      <c r="F42" t="s">
        <v>29</v>
      </c>
      <c r="G42" t="n">
        <v>25</v>
      </c>
      <c r="H42" t="n">
        <v>60</v>
      </c>
      <c r="I42" t="n">
        <v>400</v>
      </c>
      <c r="J42" s="11" t="n">
        <v>0.9</v>
      </c>
      <c r="K42" s="12" t="n">
        <v>6.54936000000000007</v>
      </c>
      <c r="L42" s="12" t="n">
        <v>7.96264000000000038</v>
      </c>
      <c r="M42" s="13" t="n">
        <v>30.1249000000000002</v>
      </c>
      <c r="N42" s="13" t="n">
        <v>20.8950999999999993</v>
      </c>
      <c r="O42" s="13" t="n">
        <v>0.48191499999999996</v>
      </c>
      <c r="P42" s="13" t="n">
        <v>0.163388</v>
      </c>
      <c r="Q42" s="13" t="n">
        <v>0.363682000000000016</v>
      </c>
      <c r="R42" s="13" t="n">
        <v>0.107177999999999995</v>
      </c>
      <c r="S42" s="13" t="n">
        <v>2.06599999999999984</v>
      </c>
      <c r="T42" s="13" t="n">
        <v>1.72199999999999998</v>
      </c>
      <c r="U42" s="13" t="n">
        <v>2.08599999999999985</v>
      </c>
      <c r="V42" s="13" t="n">
        <v>0.883999999999999986</v>
      </c>
      <c r="W42" s="13" t="n">
        <v>8.59238000000000035</v>
      </c>
      <c r="X42" s="13" t="n">
        <v>9.80991999999999997</v>
      </c>
      <c r="Y42" s="13" t="n">
        <v>36.1257000000000019</v>
      </c>
      <c r="Z42" s="13" t="n">
        <v>24.7070000000000007</v>
      </c>
      <c r="AA42" s="13" t="n">
        <v>0.453652000000000033</v>
      </c>
      <c r="AB42" s="13" t="n">
        <v>0.152119</v>
      </c>
      <c r="AC42" s="13" t="n">
        <v>0.326146000000000003</v>
      </c>
      <c r="AD42" s="13" t="n">
        <v>0.122036999999999995</v>
      </c>
      <c r="AE42" s="13" t="n">
        <v>2.06599999999999984</v>
      </c>
      <c r="AF42" t="n">
        <v>1.72199999999999998</v>
      </c>
      <c r="AG42" t="n">
        <v>2.08599999999999985</v>
      </c>
      <c r="AH42" t="n">
        <v>99.8830602233586973</v>
      </c>
      <c r="AI42" t="n">
        <v>0.0620428993188910027</v>
      </c>
    </row>
    <row r="43" spans="1:35">
      <c r="A43" t="s">
        <v>54</v>
      </c>
      <c r="B43" t="n">
        <v>240</v>
      </c>
      <c r="C43" s="6" t="n">
        <v>2499.99999999999955</v>
      </c>
      <c r="D43" s="6" t="n">
        <v>40</v>
      </c>
      <c r="E43" t="n">
        <v>0</v>
      </c>
      <c r="F43" t="s">
        <v>29</v>
      </c>
      <c r="G43" t="n">
        <v>25</v>
      </c>
      <c r="H43" t="n">
        <v>60</v>
      </c>
      <c r="I43" t="n">
        <v>160</v>
      </c>
      <c r="J43" t="n">
        <v>0.665000000000000036</v>
      </c>
      <c r="K43" t="n">
        <v>7.84196000000000026</v>
      </c>
      <c r="L43" t="n">
        <v>5.43552999999999997</v>
      </c>
      <c r="M43" t="n">
        <v>16.4304999999999986</v>
      </c>
      <c r="N43" t="n">
        <v>9.02890999999999977</v>
      </c>
      <c r="O43" t="n">
        <v>0.49720500000000003</v>
      </c>
      <c r="P43" t="n">
        <v>0.137348999999999988</v>
      </c>
      <c r="Q43" t="n">
        <v>0.419235000000000024</v>
      </c>
      <c r="R43" t="n">
        <v>0.128554000000000013</v>
      </c>
      <c r="S43" t="n">
        <v>1.31400000000000006</v>
      </c>
      <c r="T43" t="n">
        <v>1.252</v>
      </c>
      <c r="U43" t="n">
        <v>1.32699999999999996</v>
      </c>
      <c r="V43" t="n">
        <v>0.696999999999999975</v>
      </c>
      <c r="W43" t="n">
        <v>8.11619999999999919</v>
      </c>
      <c r="X43" t="n">
        <v>5.88816999999999968</v>
      </c>
      <c r="Y43" t="n">
        <v>18.0870999999999995</v>
      </c>
      <c r="Z43" t="n">
        <v>10.5081000000000007</v>
      </c>
      <c r="AA43" t="n">
        <v>0.49689899999999998</v>
      </c>
      <c r="AB43" t="n">
        <v>0.136475999999999997</v>
      </c>
      <c r="AC43" t="n">
        <v>0.420675000000000043</v>
      </c>
      <c r="AD43" t="n">
        <v>0.125822999999999996</v>
      </c>
      <c r="AE43" t="n">
        <v>1.29699999999999992</v>
      </c>
      <c r="AF43" t="n">
        <v>1.22199999999999998</v>
      </c>
      <c r="AG43" t="n">
        <v>1.23999999999999999</v>
      </c>
      <c r="AH43" t="n">
        <v>89.8687634090618985</v>
      </c>
      <c r="AI43" t="n">
        <v>0.873730626573554048</v>
      </c>
    </row>
    <row r="44" spans="1:35">
      <c r="A44" t="s">
        <v>55</v>
      </c>
      <c r="B44" t="n">
        <v>240</v>
      </c>
      <c r="C44" s="6" t="n">
        <v>1428.57142857142844</v>
      </c>
      <c r="D44" s="6" t="n">
        <v>40</v>
      </c>
      <c r="E44" t="n">
        <v>0</v>
      </c>
      <c r="F44" t="s">
        <v>29</v>
      </c>
      <c r="G44" t="n">
        <v>25</v>
      </c>
      <c r="H44" t="n">
        <v>60</v>
      </c>
      <c r="I44" t="n">
        <v>280</v>
      </c>
      <c r="J44" t="n">
        <v>0.861999999999999922</v>
      </c>
      <c r="K44" t="n">
        <v>9.65892000000000017</v>
      </c>
      <c r="L44" t="n">
        <v>7.44937000000000005</v>
      </c>
      <c r="M44" t="n">
        <v>22.4930999999999983</v>
      </c>
      <c r="N44" t="n">
        <v>12.3261000000000003</v>
      </c>
      <c r="O44" t="n">
        <v>0.491819999999999968</v>
      </c>
      <c r="P44" t="n">
        <v>0.139257999999999992</v>
      </c>
      <c r="Q44" t="n">
        <v>0.412526999999999955</v>
      </c>
      <c r="R44" t="n">
        <v>0.124598999999999993</v>
      </c>
      <c r="S44" t="n">
        <v>1.81000000000000014</v>
      </c>
      <c r="T44" t="n">
        <v>1.59699999999999998</v>
      </c>
      <c r="U44" t="n">
        <v>1.80899999999999999</v>
      </c>
      <c r="V44" t="n">
        <v>0.891999999999999993</v>
      </c>
      <c r="W44" t="n">
        <v>10.7909000000000006</v>
      </c>
      <c r="X44" t="n">
        <v>9.40366999999999997</v>
      </c>
      <c r="Y44" t="n">
        <v>30.2099000000000011</v>
      </c>
      <c r="Z44" t="n">
        <v>18.9221000000000004</v>
      </c>
      <c r="AA44" t="n">
        <v>0.480564999999999998</v>
      </c>
      <c r="AB44" t="n">
        <v>0.141144999999999987</v>
      </c>
      <c r="AC44" t="n">
        <v>0.395068999999999981</v>
      </c>
      <c r="AD44" t="n">
        <v>0.118318000000000012</v>
      </c>
      <c r="AE44" t="n">
        <v>2.07600000000000007</v>
      </c>
      <c r="AF44" t="n">
        <v>1.57299999999999995</v>
      </c>
      <c r="AG44" t="n">
        <v>1.69500000000000011</v>
      </c>
      <c r="AH44" t="n">
        <v>99.0699787774415057</v>
      </c>
      <c r="AI44" t="n">
        <v>0.387614917281857974</v>
      </c>
    </row>
    <row r="45" spans="1:35" s="18" customFormat="1">
      <c r="A45" s="4" t="s">
        <v>56</v>
      </c>
      <c r="B45" s="4" t="n">
        <v>240</v>
      </c>
      <c r="C45" s="5">
        <f>B45/(H45*I45*0.00001)</f>
        <v>1000</v>
      </c>
      <c r="D45" s="5" t="n">
        <v>40</v>
      </c>
      <c r="E45" s="4" t="n">
        <v>0</v>
      </c>
      <c r="F45" s="4" t="s">
        <v>29</v>
      </c>
      <c r="G45" s="4" t="n">
        <v>25</v>
      </c>
      <c r="H45" s="4" t="n">
        <v>60</v>
      </c>
      <c r="I45" s="4" t="n">
        <v>400</v>
      </c>
      <c r="J45" s="4" t="n">
        <v>0.935000000000000142</v>
      </c>
      <c r="K45" s="4" t="n">
        <v>8.62163999999999753</v>
      </c>
      <c r="L45" s="4" t="n">
        <v>8.95303000000000004</v>
      </c>
      <c r="M45" s="4" t="n">
        <v>30.2316000000000003</v>
      </c>
      <c r="N45" s="4" t="n">
        <v>18.4085999999999999</v>
      </c>
      <c r="O45" s="4" t="n">
        <v>0.467100999999999988</v>
      </c>
      <c r="P45" s="4" t="n">
        <v>0.142454999999999998</v>
      </c>
      <c r="Q45" s="4" t="n">
        <v>0.390381999999999998</v>
      </c>
      <c r="R45" s="4" t="n">
        <v>0.105869999999999997</v>
      </c>
      <c r="S45" s="4" t="n">
        <v>6.40000000000000036</v>
      </c>
      <c r="T45" s="4" t="n">
        <v>3.03699999999999992</v>
      </c>
      <c r="U45" s="4" t="n">
        <v>3.50099999999999989</v>
      </c>
      <c r="V45" s="4" t="n">
        <v>0.952999999999999936</v>
      </c>
      <c r="W45" s="4" t="n">
        <v>11.5639000000000003</v>
      </c>
      <c r="X45" s="4" t="n">
        <v>14.5741999999999994</v>
      </c>
      <c r="Y45" s="4" t="n">
        <v>53.2719000000000023</v>
      </c>
      <c r="Z45" s="4" t="n">
        <v>33.1341999999999999</v>
      </c>
      <c r="AA45" s="4" t="n">
        <v>0.402442999999999973</v>
      </c>
      <c r="AB45" s="4" t="n">
        <v>0.174635000000000007</v>
      </c>
      <c r="AC45" s="4" t="n">
        <v>0.26065700000000005</v>
      </c>
      <c r="AD45" s="4" t="n">
        <v>0.120550000000000002</v>
      </c>
      <c r="AE45" s="4" t="n">
        <v>4.52500000000000036</v>
      </c>
      <c r="AF45" s="4" t="n">
        <v>3.42200000000000015</v>
      </c>
      <c r="AG45" s="4" t="n">
        <v>4.29999999999999982</v>
      </c>
      <c r="AH45" s="4" t="n">
        <v>99.9326815804428037</v>
      </c>
      <c r="AI45" s="4" t="n">
        <v>0.0275147472328389986</v>
      </c>
    </row>
    <row r="46" spans="1:9">
      <c r="A46" s="2" t="s">
        <v>57</v>
      </c>
      <c r="B46" s="2"/>
      <c r="C46" s="2"/>
      <c r="D46" s="2"/>
      <c r="E46" s="2"/>
      <c r="F46" s="2"/>
      <c r="G46" s="2"/>
      <c r="H46" s="2"/>
      <c r="I46" s="2"/>
    </row>
    <row r="47" spans="1:35" ht="4.5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5">
      <c r="A48" t="s">
        <v>58</v>
      </c>
      <c r="B48" t="n">
        <v>105</v>
      </c>
      <c r="C48" s="6" t="n">
        <v>1093.74999999999977</v>
      </c>
      <c r="D48" s="6" t="n">
        <v>40</v>
      </c>
      <c r="E48" t="n">
        <v>1</v>
      </c>
      <c r="F48" t="s">
        <v>29</v>
      </c>
      <c r="G48" t="n">
        <v>25</v>
      </c>
      <c r="H48" t="n">
        <v>60</v>
      </c>
      <c r="I48" t="n">
        <v>160</v>
      </c>
      <c r="J48" t="n">
        <v>0.547000000000000064</v>
      </c>
      <c r="K48" t="n">
        <v>7.31182999999999872</v>
      </c>
      <c r="L48" t="n">
        <v>4.99859999999999971</v>
      </c>
      <c r="M48" t="n">
        <v>15.5213999999999999</v>
      </c>
      <c r="N48" t="n">
        <v>9.16192000000000029</v>
      </c>
      <c r="O48" t="n">
        <v>0.517372999999999994</v>
      </c>
      <c r="P48" t="n">
        <v>0.134190000000000009</v>
      </c>
      <c r="Q48" t="n">
        <v>0.445460999999999974</v>
      </c>
      <c r="R48" t="n">
        <v>0.127832999999999997</v>
      </c>
      <c r="S48" t="n">
        <v>1.44900000000000002</v>
      </c>
      <c r="T48" t="n">
        <v>1.22199999999999998</v>
      </c>
      <c r="U48" t="n">
        <v>1.3580000000000001</v>
      </c>
      <c r="V48" t="n">
        <v>0.633000000000000007</v>
      </c>
      <c r="W48" t="n">
        <v>7.50541999999999998</v>
      </c>
      <c r="X48" t="n">
        <v>5.05067000000000021</v>
      </c>
      <c r="Y48" t="n">
        <v>15.4565999999999999</v>
      </c>
      <c r="Z48" t="n">
        <v>8.74934999999999796</v>
      </c>
      <c r="AA48" t="n">
        <v>0.507854000000000028</v>
      </c>
      <c r="AB48" t="n">
        <v>0.133728999999999987</v>
      </c>
      <c r="AC48" t="n">
        <v>0.445344000000000051</v>
      </c>
      <c r="AD48" t="n">
        <v>0.121445999999999987</v>
      </c>
      <c r="AE48" t="n">
        <v>1.32699999999999996</v>
      </c>
      <c r="AF48" t="n">
        <v>1.12400000000000011</v>
      </c>
      <c r="AG48" t="n">
        <v>1.2589999999999999</v>
      </c>
      <c r="AH48" t="n">
        <v>92.508371893446494</v>
      </c>
      <c r="AI48" t="n">
        <v>1.03126030352283005</v>
      </c>
    </row>
    <row r="49" spans="1:35">
      <c r="A49" t="s">
        <v>59</v>
      </c>
      <c r="B49" t="n">
        <v>105</v>
      </c>
      <c r="C49" s="6" t="n">
        <v>624.999999999999886</v>
      </c>
      <c r="D49" s="6" t="n">
        <v>40</v>
      </c>
      <c r="E49" t="n">
        <v>1</v>
      </c>
      <c r="F49" t="s">
        <v>29</v>
      </c>
      <c r="G49" t="n">
        <v>25</v>
      </c>
      <c r="H49" t="n">
        <v>60</v>
      </c>
      <c r="I49" t="n">
        <v>280</v>
      </c>
      <c r="J49" t="n">
        <v>0.844999999999999929</v>
      </c>
      <c r="K49" t="n">
        <v>9.0653100000000002</v>
      </c>
      <c r="L49" t="n">
        <v>6.79063999999999979</v>
      </c>
      <c r="M49" t="n">
        <v>20.6981999999999999</v>
      </c>
      <c r="N49" t="n">
        <v>11.7586999999999993</v>
      </c>
      <c r="O49" t="n">
        <v>0.497372999999999976</v>
      </c>
      <c r="P49" t="n">
        <v>0.134038999999999997</v>
      </c>
      <c r="Q49" t="n">
        <v>0.429864000000000068</v>
      </c>
      <c r="R49" t="n">
        <v>0.117000000000000015</v>
      </c>
      <c r="S49" t="n">
        <v>1.35000000000000009</v>
      </c>
      <c r="T49" t="n">
        <v>1.33699999999999997</v>
      </c>
      <c r="U49" t="n">
        <v>1.43399999999999999</v>
      </c>
      <c r="V49" t="n">
        <v>0.833999999999999808</v>
      </c>
      <c r="W49" t="n">
        <v>9.61841000000000079</v>
      </c>
      <c r="X49" t="n">
        <v>7.88337000000000021</v>
      </c>
      <c r="Y49" t="n">
        <v>24.8194000000000017</v>
      </c>
      <c r="Z49" t="n">
        <v>14.9331999999999994</v>
      </c>
      <c r="AA49" t="n">
        <v>0.482377999999999929</v>
      </c>
      <c r="AB49" t="n">
        <v>0.140468000000000011</v>
      </c>
      <c r="AC49" t="n">
        <v>0.400018999999999991</v>
      </c>
      <c r="AD49" t="n">
        <v>0.121040999999999999</v>
      </c>
      <c r="AE49" t="n">
        <v>1.52699999999999996</v>
      </c>
      <c r="AF49" t="n">
        <v>1.30600000000000005</v>
      </c>
      <c r="AG49" t="n">
        <v>1.43399999999999999</v>
      </c>
      <c r="AH49" t="n">
        <v>99.7851302925929957</v>
      </c>
      <c r="AI49" t="n">
        <v>0.081308947570586998</v>
      </c>
    </row>
    <row r="50" spans="1:35">
      <c r="A50" t="s">
        <v>60</v>
      </c>
      <c r="B50" t="n">
        <v>105</v>
      </c>
      <c r="C50" s="6" t="n">
        <v>437.5</v>
      </c>
      <c r="D50" s="6" t="n">
        <v>40</v>
      </c>
      <c r="E50" t="n">
        <v>1</v>
      </c>
      <c r="F50" t="s">
        <v>29</v>
      </c>
      <c r="G50" t="n">
        <v>25</v>
      </c>
      <c r="H50" t="n">
        <v>60</v>
      </c>
      <c r="I50" t="n">
        <v>400</v>
      </c>
      <c r="J50" t="n">
        <v>0.86899999999999995</v>
      </c>
      <c r="K50" t="n">
        <v>10.1692</v>
      </c>
      <c r="L50" t="n">
        <v>8.76913000000000054</v>
      </c>
      <c r="M50" t="n">
        <v>27.5199999999999996</v>
      </c>
      <c r="N50" t="n">
        <v>16.2883999999999993</v>
      </c>
      <c r="O50" t="n">
        <v>0.485599000000000025</v>
      </c>
      <c r="P50" t="n">
        <v>0.137111000000000005</v>
      </c>
      <c r="Q50" t="n">
        <v>0.411810000000000009</v>
      </c>
      <c r="R50" t="n">
        <v>0.111610000000000009</v>
      </c>
      <c r="S50" t="n">
        <v>1.51899999999999995</v>
      </c>
      <c r="T50" t="n">
        <v>1.71500000000000004</v>
      </c>
      <c r="U50" t="n">
        <v>1.73900000000000006</v>
      </c>
      <c r="V50" t="n">
        <v>0.890000000000000036</v>
      </c>
      <c r="W50" t="n">
        <v>10.6984999999999992</v>
      </c>
      <c r="X50" t="n">
        <v>10.3658000000000001</v>
      </c>
      <c r="Y50" t="n">
        <v>35.045499999999997</v>
      </c>
      <c r="Z50" t="n">
        <v>22.5385999999999989</v>
      </c>
      <c r="AA50" t="n">
        <v>0.456146999999999991</v>
      </c>
      <c r="AB50" t="n">
        <v>0.150848000000000004</v>
      </c>
      <c r="AC50" t="n">
        <v>0.34982899999999999</v>
      </c>
      <c r="AD50" t="n">
        <v>0.120219999999999994</v>
      </c>
      <c r="AE50" t="n">
        <v>1.81099999999999994</v>
      </c>
      <c r="AF50" t="n">
        <v>1.59000000000000004</v>
      </c>
      <c r="AG50" t="n">
        <v>2.04800000000000004</v>
      </c>
      <c r="AH50" t="n">
        <v>99.878569854689303</v>
      </c>
      <c r="AI50" t="n">
        <v>0.0519206206511010038</v>
      </c>
    </row>
    <row r="51" spans="1:35">
      <c r="A51" t="s">
        <v>61</v>
      </c>
      <c r="B51" t="n">
        <v>240</v>
      </c>
      <c r="C51" s="6" t="n">
        <v>2499.99999999999955</v>
      </c>
      <c r="D51" s="6" t="n">
        <v>40</v>
      </c>
      <c r="E51" t="n">
        <v>1</v>
      </c>
      <c r="F51" t="s">
        <v>29</v>
      </c>
      <c r="G51" t="n">
        <v>25</v>
      </c>
      <c r="H51" t="n">
        <v>60</v>
      </c>
      <c r="I51" t="n">
        <v>160</v>
      </c>
      <c r="J51" t="n">
        <v>0.748000000000000043</v>
      </c>
      <c r="K51" t="n">
        <v>7.83699999999999797</v>
      </c>
      <c r="L51" t="n">
        <v>5.40207999999999977</v>
      </c>
      <c r="M51" t="n">
        <v>16.3430999999999997</v>
      </c>
      <c r="N51" t="n">
        <v>9.06619000000000064</v>
      </c>
      <c r="O51" t="n">
        <v>0.505697999999999936</v>
      </c>
      <c r="P51" t="n">
        <v>0.135983999999999994</v>
      </c>
      <c r="Q51" t="n">
        <v>0.42855799999999995</v>
      </c>
      <c r="R51" t="n">
        <v>0.125405999999999995</v>
      </c>
      <c r="S51" t="n">
        <v>1.32299999999999995</v>
      </c>
      <c r="T51" t="n">
        <v>1.24700000000000011</v>
      </c>
      <c r="U51" t="n">
        <v>1.29299999999999994</v>
      </c>
      <c r="V51" t="n">
        <v>0.727999999999999936</v>
      </c>
      <c r="W51" t="n">
        <v>7.82294</v>
      </c>
      <c r="X51" t="n">
        <v>5.38309000000000015</v>
      </c>
      <c r="Y51" t="n">
        <v>16.1722999999999999</v>
      </c>
      <c r="Z51" t="n">
        <v>8.69059000000000026</v>
      </c>
      <c r="AA51" t="n">
        <v>0.500539999999999985</v>
      </c>
      <c r="AB51" t="n">
        <v>0.135508999999999991</v>
      </c>
      <c r="AC51" t="n">
        <v>0.430998999999999999</v>
      </c>
      <c r="AD51" t="n">
        <v>0.120382000000000011</v>
      </c>
      <c r="AE51" t="n">
        <v>1.27499999999999991</v>
      </c>
      <c r="AF51" t="n">
        <v>1.17399999999999993</v>
      </c>
      <c r="AG51" t="n">
        <v>1.24700000000000011</v>
      </c>
      <c r="AH51" t="n">
        <v>94.9165593941713013</v>
      </c>
      <c r="AI51" t="n">
        <v>1.28508967099248995</v>
      </c>
    </row>
    <row r="52" spans="1:35">
      <c r="A52" t="s">
        <v>62</v>
      </c>
      <c r="B52" t="n">
        <v>240</v>
      </c>
      <c r="C52" s="6" t="n">
        <v>1428.57142857142844</v>
      </c>
      <c r="D52" s="6" t="n">
        <v>40</v>
      </c>
      <c r="E52" t="n">
        <v>1</v>
      </c>
      <c r="F52" t="s">
        <v>29</v>
      </c>
      <c r="G52" t="n">
        <v>25</v>
      </c>
      <c r="H52" t="n">
        <v>60</v>
      </c>
      <c r="I52" t="n">
        <v>280</v>
      </c>
      <c r="J52" t="n">
        <v>0.884999999999999964</v>
      </c>
      <c r="K52" t="n">
        <v>9.52224000000000004</v>
      </c>
      <c r="L52" t="n">
        <v>7.55649000000000015</v>
      </c>
      <c r="M52" t="n">
        <v>23.0906999999999982</v>
      </c>
      <c r="N52" t="n">
        <v>13.0429999999999993</v>
      </c>
      <c r="O52" t="n">
        <v>0.489441000000000059</v>
      </c>
      <c r="P52" t="n">
        <v>0.138361000000000001</v>
      </c>
      <c r="Q52" t="n">
        <v>0.409830000000000005</v>
      </c>
      <c r="R52" t="n">
        <v>0.120840000000000014</v>
      </c>
      <c r="S52" t="n">
        <v>1.77299999999999986</v>
      </c>
      <c r="T52" t="n">
        <v>1.63199999999999985</v>
      </c>
      <c r="U52" t="n">
        <v>1.67599999999999998</v>
      </c>
      <c r="V52" t="n">
        <v>0.885999999999999943</v>
      </c>
      <c r="W52" t="n">
        <v>10.2855000000000008</v>
      </c>
      <c r="X52" t="n">
        <v>8.88418000000000063</v>
      </c>
      <c r="Y52" t="n">
        <v>27.7345000000000006</v>
      </c>
      <c r="Z52" t="n">
        <v>16.2559000000000005</v>
      </c>
      <c r="AA52" t="n">
        <v>0.46737700000000002</v>
      </c>
      <c r="AB52" t="n">
        <v>0.145886999999999993</v>
      </c>
      <c r="AC52" t="n">
        <v>0.379186999999999985</v>
      </c>
      <c r="AD52" t="n">
        <v>0.120697999999999994</v>
      </c>
      <c r="AE52" t="n">
        <v>1.62200000000000006</v>
      </c>
      <c r="AF52" t="n">
        <v>1.46500000000000004</v>
      </c>
      <c r="AG52" t="n">
        <v>1.58200000000000003</v>
      </c>
      <c r="AH52" t="n">
        <v>99.1383826786811966</v>
      </c>
      <c r="AI52" t="n">
        <v>0.0344262268547370009</v>
      </c>
    </row>
    <row r="53" spans="1:35">
      <c r="A53" t="s">
        <v>63</v>
      </c>
      <c r="B53" t="n">
        <v>240</v>
      </c>
      <c r="C53" s="6">
        <f>B53/(H53*I53*0.00001)</f>
        <v>1000</v>
      </c>
      <c r="D53" s="6" t="n">
        <v>40</v>
      </c>
      <c r="E53" t="n">
        <v>1</v>
      </c>
      <c r="F53" t="s">
        <v>29</v>
      </c>
      <c r="G53" t="n">
        <v>25</v>
      </c>
      <c r="H53" t="n">
        <v>60</v>
      </c>
      <c r="I53" t="n">
        <v>400</v>
      </c>
      <c r="J53" t="n">
        <v>0.910999999999999943</v>
      </c>
      <c r="K53" t="n">
        <v>8.75276999999999994</v>
      </c>
      <c r="L53" t="n">
        <v>8.74076999999999593</v>
      </c>
      <c r="M53" t="n">
        <v>28.1644000000000005</v>
      </c>
      <c r="N53" t="n">
        <v>16.3532000000000011</v>
      </c>
      <c r="O53" t="n">
        <v>0.475164999999999971</v>
      </c>
      <c r="P53" t="n">
        <v>0.139724999999999987</v>
      </c>
      <c r="Q53" t="n">
        <v>0.39866299999999999</v>
      </c>
      <c r="R53" t="n">
        <v>0.109394000000000013</v>
      </c>
      <c r="S53" t="n">
        <v>6.19700000000000006</v>
      </c>
      <c r="T53" t="n">
        <v>2.26799999999999979</v>
      </c>
      <c r="U53" t="n">
        <v>3.08000000000000007</v>
      </c>
      <c r="V53" t="n">
        <v>0.93100000000000005</v>
      </c>
      <c r="W53" t="n">
        <v>11.6332000000000004</v>
      </c>
      <c r="X53" t="n">
        <v>13.8391999999999999</v>
      </c>
      <c r="Y53" t="n">
        <v>48.5255999999999972</v>
      </c>
      <c r="Z53" t="n">
        <v>30.3432999999999993</v>
      </c>
      <c r="AA53" t="n">
        <v>0.382867999999999995</v>
      </c>
      <c r="AB53" t="n">
        <v>0.174760999999999989</v>
      </c>
      <c r="AC53" t="n">
        <v>0.257692999999999994</v>
      </c>
      <c r="AD53" t="n">
        <v>0.118185999999999991</v>
      </c>
      <c r="AE53" t="n">
        <v>5.27200000000000024</v>
      </c>
      <c r="AF53" t="n">
        <v>2.43800000000000017</v>
      </c>
      <c r="AG53" t="n">
        <v>3.75099999999999989</v>
      </c>
      <c r="AH53" t="n">
        <v>99.9507914970601945</v>
      </c>
      <c r="AI53" t="n">
        <v>0.0513316109956670008</v>
      </c>
    </row>
    <row r="54" spans="1:9">
      <c r="A54" s="2" t="s">
        <v>64</v>
      </c>
      <c r="B54" s="2"/>
      <c r="C54" s="2"/>
      <c r="D54" s="2"/>
      <c r="E54" s="2"/>
      <c r="F54" s="2"/>
      <c r="G54" s="2"/>
      <c r="H54" s="2"/>
      <c r="I54" s="2"/>
    </row>
    <row r="55" spans="1:35" ht="4.5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>
      <c r="A56" t="s">
        <v>65</v>
      </c>
      <c r="B56" t="n">
        <v>105</v>
      </c>
      <c r="C56" s="6" t="n">
        <v>1093.74999999999977</v>
      </c>
      <c r="D56" s="6" t="n">
        <v>40</v>
      </c>
      <c r="E56" t="n">
        <v>0</v>
      </c>
      <c r="F56" t="s">
        <v>66</v>
      </c>
      <c r="G56" t="n">
        <v>25</v>
      </c>
      <c r="H56" t="n">
        <v>60</v>
      </c>
      <c r="I56" t="n">
        <v>160</v>
      </c>
      <c r="J56" t="n">
        <v>0.504999999999999982</v>
      </c>
      <c r="K56" t="n">
        <v>7.44700999999999969</v>
      </c>
      <c r="L56" t="n">
        <v>5.04596</v>
      </c>
      <c r="M56" t="n">
        <v>15.6798000000000002</v>
      </c>
      <c r="N56" t="n">
        <v>9.37439</v>
      </c>
      <c r="O56" t="n">
        <v>0.517408000000000001</v>
      </c>
      <c r="P56" t="n">
        <v>0.134316999999999998</v>
      </c>
      <c r="Q56" t="n">
        <v>0.443820000000000014</v>
      </c>
      <c r="R56" t="n">
        <v>0.128828999999999994</v>
      </c>
      <c r="S56" t="n">
        <v>1.39900000000000002</v>
      </c>
      <c r="T56" t="n">
        <v>1.14500000000000002</v>
      </c>
      <c r="U56" t="n">
        <v>1.31400000000000006</v>
      </c>
      <c r="V56" t="n">
        <v>0.561000000000000032</v>
      </c>
      <c r="W56" t="n">
        <v>7.68062999999999985</v>
      </c>
      <c r="X56" t="n">
        <v>5.37551000000000023</v>
      </c>
      <c r="Y56" t="n">
        <v>16.6025999999999989</v>
      </c>
      <c r="Z56" t="n">
        <v>9.65934000000000026</v>
      </c>
      <c r="AA56" t="n">
        <v>0.515325999999999951</v>
      </c>
      <c r="AB56" t="n">
        <v>0.134447000000000005</v>
      </c>
      <c r="AC56" t="n">
        <v>0.440751000000000026</v>
      </c>
      <c r="AD56" t="n">
        <v>0.125431999999999988</v>
      </c>
      <c r="AE56" t="n">
        <v>1.34000000000000008</v>
      </c>
      <c r="AF56" t="n">
        <v>1.22799999999999998</v>
      </c>
      <c r="AG56" t="n">
        <v>1.28600000000000003</v>
      </c>
      <c r="AH56" t="n">
        <v>96.3355251713461058</v>
      </c>
      <c r="AI56" t="n">
        <v>0.924321823405336929</v>
      </c>
    </row>
    <row r="57" spans="1:35">
      <c r="A57" t="s">
        <v>67</v>
      </c>
      <c r="B57" t="n">
        <v>105</v>
      </c>
      <c r="C57" s="6" t="n">
        <v>624.999999999999886</v>
      </c>
      <c r="D57" s="6" t="n">
        <v>40</v>
      </c>
      <c r="E57" t="n">
        <v>0</v>
      </c>
      <c r="F57" t="s">
        <v>66</v>
      </c>
      <c r="G57" t="n">
        <v>25</v>
      </c>
      <c r="H57" t="n">
        <v>60</v>
      </c>
      <c r="I57" t="n">
        <v>280</v>
      </c>
      <c r="J57" t="n">
        <v>0.770999999999999996</v>
      </c>
      <c r="K57" t="n">
        <v>8.80485000000000007</v>
      </c>
      <c r="L57" t="n">
        <v>6.61094999999999988</v>
      </c>
      <c r="M57" t="n">
        <v>20.3626000000000005</v>
      </c>
      <c r="N57" t="n">
        <v>11.9359999999999999</v>
      </c>
      <c r="O57" t="n">
        <v>0.50269200000000005</v>
      </c>
      <c r="P57" t="n">
        <v>0.133769000000000005</v>
      </c>
      <c r="Q57" t="n">
        <v>0.432995000000000019</v>
      </c>
      <c r="R57" t="n">
        <v>0.119062000000000001</v>
      </c>
      <c r="S57" s="14" t="n">
        <v>1.54600000000000009</v>
      </c>
      <c r="T57" t="n">
        <v>1.34499999999999997</v>
      </c>
      <c r="U57" t="n">
        <v>1.52800000000000002</v>
      </c>
      <c r="V57" t="n">
        <v>0.804000000000000092</v>
      </c>
      <c r="W57" t="n">
        <v>10.0929000000000002</v>
      </c>
      <c r="X57" t="n">
        <v>8.33183000000000007</v>
      </c>
      <c r="Y57" t="n">
        <v>26.5619000000000014</v>
      </c>
      <c r="Z57" t="n">
        <v>16.4298999999999999</v>
      </c>
      <c r="AA57" t="n">
        <v>0.503059000000000012</v>
      </c>
      <c r="AB57" t="n">
        <v>0.135619999999999985</v>
      </c>
      <c r="AC57" t="n">
        <v>0.418302999999999958</v>
      </c>
      <c r="AD57" t="n">
        <v>0.120067999999999997</v>
      </c>
      <c r="AE57" t="n">
        <v>1.60899999999999999</v>
      </c>
      <c r="AF57" t="n">
        <v>1.40099999999999998</v>
      </c>
      <c r="AG57" t="n">
        <v>1.71600000000000001</v>
      </c>
      <c r="AH57" t="n">
        <v>99.8388013313386011</v>
      </c>
      <c r="AI57" t="n">
        <v>0.0716619253211749996</v>
      </c>
    </row>
    <row r="58" spans="1:35">
      <c r="A58" t="s">
        <v>68</v>
      </c>
      <c r="B58" t="n">
        <v>105</v>
      </c>
      <c r="C58" s="6">
        <f>B58/(H58*I58*0.00001)</f>
        <v>437.5</v>
      </c>
      <c r="D58" s="6" t="n">
        <v>40</v>
      </c>
      <c r="E58" t="n">
        <v>0</v>
      </c>
      <c r="F58" t="s">
        <v>69</v>
      </c>
      <c r="G58" t="n">
        <v>25</v>
      </c>
      <c r="H58" t="n">
        <v>60</v>
      </c>
      <c r="I58" t="n">
        <v>400</v>
      </c>
      <c r="J58" t="n">
        <v>0.872000000000000064</v>
      </c>
      <c r="K58" t="n">
        <v>7.97261000000000042</v>
      </c>
      <c r="L58" t="n">
        <v>8.07183000000000028</v>
      </c>
      <c r="M58" t="n">
        <v>26.573599999999999</v>
      </c>
      <c r="N58" t="n">
        <v>15.4885000000000002</v>
      </c>
      <c r="O58" t="n">
        <v>0.470141000000000009</v>
      </c>
      <c r="P58" t="n">
        <v>0.138883000000000001</v>
      </c>
      <c r="Q58" t="n">
        <v>0.394411000000000023</v>
      </c>
      <c r="R58" t="n">
        <v>0.108017000000000007</v>
      </c>
      <c r="S58" t="n">
        <v>2.89900000000000002</v>
      </c>
      <c r="T58" t="n">
        <v>2.19799999999999995</v>
      </c>
      <c r="U58" t="n">
        <v>3.42700000000000005</v>
      </c>
      <c r="V58" t="n">
        <v>0.883999999999999986</v>
      </c>
      <c r="W58" t="n">
        <v>9.2929700000000004</v>
      </c>
      <c r="X58" t="n">
        <v>7.52132000000000023</v>
      </c>
      <c r="Y58" t="n">
        <v>23.7959999999999994</v>
      </c>
      <c r="Z58" t="n">
        <v>14.5099999999999998</v>
      </c>
      <c r="AA58" t="n">
        <v>0.462529000000000057</v>
      </c>
      <c r="AB58" t="n">
        <v>0.150539000000000005</v>
      </c>
      <c r="AC58" t="n">
        <v>0.339853000000000005</v>
      </c>
      <c r="AD58" t="n">
        <v>0.119777000000000001</v>
      </c>
      <c r="AE58" t="n">
        <v>2.95800000000000018</v>
      </c>
      <c r="AF58" t="n">
        <v>2.44200000000000017</v>
      </c>
      <c r="AG58" t="n">
        <v>3.31300000000000017</v>
      </c>
      <c r="AH58" t="n">
        <v>99.7369144951235</v>
      </c>
      <c r="AI58" t="n">
        <v>0.186791318685635019</v>
      </c>
    </row>
    <row r="59" spans="1:35">
      <c r="A59" t="s">
        <v>70</v>
      </c>
      <c r="B59" t="n">
        <v>240</v>
      </c>
      <c r="C59" s="6" t="n">
        <v>2499.99999999999955</v>
      </c>
      <c r="D59" s="6" t="n">
        <v>40</v>
      </c>
      <c r="E59" t="n">
        <v>0</v>
      </c>
      <c r="F59" t="s">
        <v>66</v>
      </c>
      <c r="G59" t="n">
        <v>25</v>
      </c>
      <c r="H59" t="n">
        <v>60</v>
      </c>
      <c r="I59" t="n">
        <v>160</v>
      </c>
      <c r="J59" t="n">
        <v>0.648000000000000043</v>
      </c>
      <c r="K59" t="n">
        <v>7.83206000000000024</v>
      </c>
      <c r="L59" t="n">
        <v>5.45190999999999981</v>
      </c>
      <c r="M59" t="n">
        <v>16.5001999999999995</v>
      </c>
      <c r="N59" t="n">
        <v>9.15090000000000003</v>
      </c>
      <c r="O59" t="n">
        <v>0.500694000000000017</v>
      </c>
      <c r="P59" t="n">
        <v>0.138241000000000014</v>
      </c>
      <c r="Q59" t="n">
        <v>0.420119000000000042</v>
      </c>
      <c r="R59" t="n">
        <v>0.130074000000000001</v>
      </c>
      <c r="S59" t="n">
        <v>1.40300000000000002</v>
      </c>
      <c r="T59" t="n">
        <v>1.21900000000000008</v>
      </c>
      <c r="U59" t="n">
        <v>1.30400000000000005</v>
      </c>
      <c r="V59" t="n">
        <v>0.680000000000000071</v>
      </c>
      <c r="W59" t="n">
        <v>8.11327999999999605</v>
      </c>
      <c r="X59" t="n">
        <v>5.90413999999999994</v>
      </c>
      <c r="Y59" t="n">
        <v>17.9430000000000014</v>
      </c>
      <c r="Z59" t="n">
        <v>10.0406999999999993</v>
      </c>
      <c r="AA59" t="n">
        <v>0.496960999999999942</v>
      </c>
      <c r="AB59" t="n">
        <v>0.13919999999999999</v>
      </c>
      <c r="AC59" t="n">
        <v>0.417588000000000026</v>
      </c>
      <c r="AD59" t="n">
        <v>0.125804000000000005</v>
      </c>
      <c r="AE59" t="n">
        <v>1.3640000000000001</v>
      </c>
      <c r="AF59" t="n">
        <v>1.19100000000000005</v>
      </c>
      <c r="AG59" t="n">
        <v>1.26899999999999991</v>
      </c>
      <c r="AH59" t="n">
        <v>92.7923274072527988</v>
      </c>
      <c r="AI59" t="n">
        <v>1.89515886641791997</v>
      </c>
    </row>
    <row r="60" spans="1:35">
      <c r="A60" t="s">
        <v>71</v>
      </c>
      <c r="B60" t="n">
        <v>240</v>
      </c>
      <c r="C60" s="6">
        <f>B60/(H60*I60*0.00001)</f>
        <v>1428.57142857143003</v>
      </c>
      <c r="D60" s="6" t="n">
        <v>40</v>
      </c>
      <c r="E60" t="n">
        <v>0</v>
      </c>
      <c r="F60" t="s">
        <v>66</v>
      </c>
      <c r="G60" t="n">
        <v>25</v>
      </c>
      <c r="H60" t="n">
        <v>60</v>
      </c>
      <c r="I60" t="n">
        <v>280</v>
      </c>
      <c r="J60" t="n">
        <v>0.920000000000000107</v>
      </c>
      <c r="K60" t="n">
        <v>8.08451999999999593</v>
      </c>
      <c r="L60" t="n">
        <v>8.1868300000000005</v>
      </c>
      <c r="M60" t="n">
        <v>26.3453000000000017</v>
      </c>
      <c r="N60" t="n">
        <v>14.3775899999999996</v>
      </c>
      <c r="O60" t="n">
        <v>0.47237600000000004</v>
      </c>
      <c r="P60" t="n">
        <v>0.140576999999999996</v>
      </c>
      <c r="Q60" t="n">
        <v>0.398508999999999993</v>
      </c>
      <c r="R60" t="n">
        <v>0.109960999999999999</v>
      </c>
      <c r="S60" t="n">
        <v>2.18100000000000005</v>
      </c>
      <c r="T60" t="n">
        <v>1.93100000000000005</v>
      </c>
      <c r="U60" t="n">
        <v>2.53100000000000014</v>
      </c>
      <c r="V60" t="n">
        <v>0.923000000000000043</v>
      </c>
      <c r="W60" t="n">
        <v>8.87888000000000055</v>
      </c>
      <c r="X60" t="n">
        <v>9.56258000000000052</v>
      </c>
      <c r="Y60" t="n">
        <v>33.3569999999999993</v>
      </c>
      <c r="Z60" t="n">
        <v>21.8735999999999997</v>
      </c>
      <c r="AA60" t="n">
        <v>0.450246000000000013</v>
      </c>
      <c r="AB60" t="n">
        <v>0.148068</v>
      </c>
      <c r="AC60" t="n">
        <v>0.360362999999999989</v>
      </c>
      <c r="AD60" t="n">
        <v>0.116172999999999993</v>
      </c>
      <c r="AE60" t="n">
        <v>2.46200000000000019</v>
      </c>
      <c r="AF60" t="n">
        <v>1.80800000000000001</v>
      </c>
      <c r="AG60" t="n">
        <v>2.33599999999999985</v>
      </c>
      <c r="AH60" t="n">
        <v>99.9079149706015954</v>
      </c>
      <c r="AI60" t="n">
        <v>0.0482076346766019981</v>
      </c>
    </row>
    <row r="61" spans="1:35" s="18" customFormat="1">
      <c r="A61" s="4" t="s">
        <v>72</v>
      </c>
      <c r="B61" s="4" t="n">
        <v>240</v>
      </c>
      <c r="C61" s="5">
        <f>B61/(H61*I61*0.00001)</f>
        <v>1000</v>
      </c>
      <c r="D61" s="5" t="n">
        <v>40</v>
      </c>
      <c r="E61" s="4" t="n">
        <v>0</v>
      </c>
      <c r="F61" s="4" t="s">
        <v>69</v>
      </c>
      <c r="G61" s="4" t="n">
        <v>25</v>
      </c>
      <c r="H61" s="4" t="n">
        <v>60</v>
      </c>
      <c r="I61" s="4" t="n">
        <v>400</v>
      </c>
      <c r="J61" s="4" t="n">
        <v>0.957000000000000028</v>
      </c>
      <c r="K61" s="4" t="n">
        <v>8.87888000000000055</v>
      </c>
      <c r="L61" s="4" t="n">
        <v>9.56258000000000052</v>
      </c>
      <c r="M61" s="4" t="n">
        <v>33.3571000000000026</v>
      </c>
      <c r="N61" s="4" t="n">
        <v>21.8735999999999997</v>
      </c>
      <c r="O61" s="4" t="n">
        <v>0.450244999999999962</v>
      </c>
      <c r="P61" s="4" t="n">
        <v>0.148068</v>
      </c>
      <c r="Q61" s="4" t="n">
        <v>0.360362999999999989</v>
      </c>
      <c r="R61" s="4" t="n">
        <v>0.116172999999999993</v>
      </c>
      <c r="S61" s="4" t="n">
        <v>3.60599999999999987</v>
      </c>
      <c r="T61" s="4" t="n">
        <v>3.37400000000000011</v>
      </c>
      <c r="U61" s="4" t="n">
        <v>4.17300000000000004</v>
      </c>
      <c r="V61" s="4" t="n">
        <v>0.965000000000000036</v>
      </c>
      <c r="W61" s="4" t="n">
        <v>11.5070999999999994</v>
      </c>
      <c r="X61" s="4" t="n">
        <v>13.6870999999999992</v>
      </c>
      <c r="Y61" s="4" t="n">
        <v>49.9545999999999992</v>
      </c>
      <c r="Z61" s="4" t="n">
        <v>32.1706000000000003</v>
      </c>
      <c r="AA61" s="4" t="n">
        <v>0.413858999999999977</v>
      </c>
      <c r="AB61" s="4" t="n">
        <v>0.164489999999999998</v>
      </c>
      <c r="AC61" s="4" t="n">
        <v>0.292443999999999971</v>
      </c>
      <c r="AD61" s="4" t="n">
        <v>0.125530000000000008</v>
      </c>
      <c r="AE61" s="4" t="n">
        <v>5.33199999999999985</v>
      </c>
      <c r="AF61" s="4" t="n">
        <v>3.03100000000000014</v>
      </c>
      <c r="AG61" s="4" t="n">
        <v>3.92600000000000016</v>
      </c>
      <c r="AH61" s="4" t="n">
        <v>99.8371128042769982</v>
      </c>
      <c r="AI61" s="4" t="n">
        <v>0.131736461938211002</v>
      </c>
    </row>
    <row r="62" spans="1:9">
      <c r="A62" s="2" t="s">
        <v>73</v>
      </c>
      <c r="B62" s="2"/>
      <c r="C62" s="2"/>
      <c r="D62" s="2"/>
      <c r="E62" s="2"/>
      <c r="F62" s="2"/>
      <c r="G62" s="2"/>
      <c r="H62" s="2"/>
      <c r="I62" s="2"/>
    </row>
    <row r="63" spans="1:35" ht="4.5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1:35">
      <c r="A64" t="s">
        <v>74</v>
      </c>
      <c r="B64" t="n">
        <v>105</v>
      </c>
      <c r="C64" s="6">
        <f>B64/(H64*I64*0.00001)</f>
        <v>1093.75</v>
      </c>
      <c r="D64" s="6" t="n">
        <v>40</v>
      </c>
      <c r="E64" t="n">
        <v>1</v>
      </c>
      <c r="F64" t="s">
        <v>66</v>
      </c>
      <c r="G64" t="n">
        <v>25</v>
      </c>
      <c r="H64" t="n">
        <v>60</v>
      </c>
      <c r="I64" t="n">
        <v>160</v>
      </c>
      <c r="J64" t="n">
        <v>0.657000000000000028</v>
      </c>
      <c r="K64" t="n">
        <v>5.42142999999999997</v>
      </c>
      <c r="L64" t="n">
        <v>4.87173999999999996</v>
      </c>
      <c r="M64" t="n">
        <v>16.4478000000000009</v>
      </c>
      <c r="N64" t="n">
        <v>11.1213999999999995</v>
      </c>
      <c r="O64" t="n">
        <v>0.495564999999999944</v>
      </c>
      <c r="P64" t="n">
        <v>0.137474000000000007</v>
      </c>
      <c r="Q64" t="n">
        <v>0.412629000000000001</v>
      </c>
      <c r="R64" t="n">
        <v>0.116993999999999998</v>
      </c>
      <c r="S64" t="n">
        <v>1.4830000000000001</v>
      </c>
      <c r="T64" t="n">
        <v>1.38199999999999989</v>
      </c>
      <c r="U64" t="n">
        <v>1.59200000000000008</v>
      </c>
      <c r="V64" t="n">
        <v>0.566999999999999993</v>
      </c>
      <c r="W64" t="n">
        <v>5.30400000000000027</v>
      </c>
      <c r="X64" t="n">
        <v>4.53817000000000004</v>
      </c>
      <c r="Y64" t="n">
        <v>15.1414000000000009</v>
      </c>
      <c r="Z64" t="n">
        <v>10.7207000000000008</v>
      </c>
      <c r="AA64" t="n">
        <v>0.48808600000000002</v>
      </c>
      <c r="AB64" t="n">
        <v>0.139236000000000004</v>
      </c>
      <c r="AC64" t="n">
        <v>0.397639999999999993</v>
      </c>
      <c r="AD64" t="n">
        <v>0.121320000000000006</v>
      </c>
      <c r="AE64" t="n">
        <v>1.82000000000000011</v>
      </c>
      <c r="AF64" t="n">
        <v>1.38999999999999989</v>
      </c>
      <c r="AG64" t="n">
        <v>1.51400000000000006</v>
      </c>
      <c r="AH64" t="n">
        <v>93.7328277029770049</v>
      </c>
      <c r="AI64" t="n">
        <v>1.11270362263617995</v>
      </c>
    </row>
    <row r="65" spans="1:35">
      <c r="A65" t="s">
        <v>75</v>
      </c>
      <c r="B65" t="n">
        <v>105</v>
      </c>
      <c r="C65" s="6">
        <f>B65/(H65*I65*0.00001)</f>
        <v>625</v>
      </c>
      <c r="D65" s="6" t="n">
        <v>40</v>
      </c>
      <c r="E65" t="n">
        <v>1</v>
      </c>
      <c r="F65" t="s">
        <v>66</v>
      </c>
      <c r="G65" t="n">
        <v>25</v>
      </c>
      <c r="H65" t="n">
        <v>60</v>
      </c>
      <c r="I65" t="n">
        <v>280</v>
      </c>
      <c r="J65" t="n">
        <v>0.849000000000000021</v>
      </c>
      <c r="K65" t="n">
        <v>6.7984</v>
      </c>
      <c r="L65" t="n">
        <v>6.45178000000000029</v>
      </c>
      <c r="M65" t="n">
        <v>21.0638000000000005</v>
      </c>
      <c r="N65" t="n">
        <v>12.6341999999999999</v>
      </c>
      <c r="O65" t="n">
        <v>0.476309000000000005</v>
      </c>
      <c r="P65" t="n">
        <v>0.140437000000000012</v>
      </c>
      <c r="Q65" t="n">
        <v>0.395572999999999997</v>
      </c>
      <c r="R65" t="n">
        <v>0.114799999999999991</v>
      </c>
      <c r="S65" t="n">
        <v>1.754</v>
      </c>
      <c r="T65" t="n">
        <v>1.69199999999999999</v>
      </c>
      <c r="U65" t="n">
        <v>2.15899999999999981</v>
      </c>
      <c r="V65" t="n">
        <v>0.823999999999999844</v>
      </c>
      <c r="W65" t="n">
        <v>7.09675999999999974</v>
      </c>
      <c r="X65" t="n">
        <v>7.01013999999999982</v>
      </c>
      <c r="Y65" t="n">
        <v>23.202300000000001</v>
      </c>
      <c r="Z65" t="n">
        <v>14.6911000000000005</v>
      </c>
      <c r="AA65" t="n">
        <v>0.448724999999999952</v>
      </c>
      <c r="AB65" t="n">
        <v>0.155163999999999991</v>
      </c>
      <c r="AC65" t="n">
        <v>0.333587999999999996</v>
      </c>
      <c r="AD65" t="n">
        <v>0.122425000000000006</v>
      </c>
      <c r="AE65" t="n">
        <v>1.86400000000000006</v>
      </c>
      <c r="AF65" t="n">
        <v>1.45399999999999991</v>
      </c>
      <c r="AG65" t="n">
        <v>1.44300000000000006</v>
      </c>
      <c r="AH65" t="n">
        <v>99.3032692017767005</v>
      </c>
      <c r="AI65" t="n">
        <v>0.161110022380221007</v>
      </c>
    </row>
    <row r="66" spans="1:35">
      <c r="A66" t="s">
        <v>76</v>
      </c>
      <c r="B66" t="n">
        <v>105</v>
      </c>
      <c r="C66" s="6">
        <f>B66/(H66*I66*0.00001)</f>
        <v>437.5</v>
      </c>
      <c r="D66" s="6" t="n">
        <v>40</v>
      </c>
      <c r="E66" t="n">
        <v>1</v>
      </c>
      <c r="F66" t="s">
        <v>69</v>
      </c>
      <c r="G66" t="n">
        <v>25</v>
      </c>
      <c r="H66" t="n">
        <v>60</v>
      </c>
      <c r="I66" t="n">
        <v>400</v>
      </c>
      <c r="J66" t="n">
        <v>0.865000000000000036</v>
      </c>
      <c r="K66" t="n">
        <v>7.74357999999999969</v>
      </c>
      <c r="L66" t="n">
        <v>7.58717000000000041</v>
      </c>
      <c r="M66" t="n">
        <v>24.370000000000001</v>
      </c>
      <c r="N66" t="n">
        <v>14.4110999999999994</v>
      </c>
      <c r="O66" t="n">
        <v>0.469836000000000009</v>
      </c>
      <c r="P66" t="n">
        <v>0.139523000000000019</v>
      </c>
      <c r="Q66" t="n">
        <v>0.387992999999999988</v>
      </c>
      <c r="R66" t="n">
        <v>0.109297000000000001</v>
      </c>
      <c r="S66" t="n">
        <v>2.00999999999999979</v>
      </c>
      <c r="T66" t="n">
        <v>1.75199999999999996</v>
      </c>
      <c r="U66" t="n">
        <v>2.30600000000000005</v>
      </c>
      <c r="V66" t="n">
        <v>0.883000000000000007</v>
      </c>
      <c r="W66" t="n">
        <v>8.99810000000000088</v>
      </c>
      <c r="X66" t="n">
        <v>10.7098999999999993</v>
      </c>
      <c r="Y66" t="n">
        <v>40.4669999999999987</v>
      </c>
      <c r="Z66" t="n">
        <v>26.6588999999999992</v>
      </c>
      <c r="AA66" t="n">
        <v>0.431960999999999995</v>
      </c>
      <c r="AB66" t="n">
        <v>0.162455999999999978</v>
      </c>
      <c r="AC66" t="n">
        <v>0.301563999999999988</v>
      </c>
      <c r="AD66" t="n">
        <v>0.121900999999999993</v>
      </c>
      <c r="AE66" t="n">
        <v>3.41599999999999993</v>
      </c>
      <c r="AF66" t="n">
        <v>2.21499999999999986</v>
      </c>
      <c r="AG66" t="n">
        <v>4.21600000000000019</v>
      </c>
      <c r="AH66" t="n">
        <v>99.8003502302010048</v>
      </c>
      <c r="AI66" t="n">
        <v>0.0303325299107809965</v>
      </c>
    </row>
    <row r="67" spans="1:35">
      <c r="A67" t="s">
        <v>77</v>
      </c>
      <c r="B67" t="n">
        <v>240</v>
      </c>
      <c r="C67" s="6">
        <f>B67/(H67*I67*0.00001)</f>
        <v>2500</v>
      </c>
      <c r="D67" s="6" t="n">
        <v>40</v>
      </c>
      <c r="E67" t="n">
        <v>1</v>
      </c>
      <c r="F67" t="s">
        <v>66</v>
      </c>
      <c r="G67" t="n">
        <v>25</v>
      </c>
      <c r="H67" t="n">
        <v>60</v>
      </c>
      <c r="I67" t="n">
        <v>160</v>
      </c>
      <c r="J67" t="n">
        <v>0.774000000000000021</v>
      </c>
      <c r="K67" t="n">
        <v>5.80372999999999983</v>
      </c>
      <c r="L67" t="n">
        <v>5.25427</v>
      </c>
      <c r="M67" t="n">
        <v>17.0638000000000005</v>
      </c>
      <c r="N67" t="n">
        <v>10.4542999999999999</v>
      </c>
      <c r="O67" t="n">
        <v>0.488418000000000063</v>
      </c>
      <c r="P67" t="n">
        <v>0.140287000000000006</v>
      </c>
      <c r="Q67" t="n">
        <v>0.406507000000000041</v>
      </c>
      <c r="R67" t="n">
        <v>0.117542999999999997</v>
      </c>
      <c r="S67" t="n">
        <v>1.85600000000000005</v>
      </c>
      <c r="T67" t="n">
        <v>1.43100000000000005</v>
      </c>
      <c r="U67" t="n">
        <v>1.57200000000000006</v>
      </c>
      <c r="V67" t="n">
        <v>0.78100000000000005</v>
      </c>
      <c r="W67" t="n">
        <v>5.61550999999999956</v>
      </c>
      <c r="X67" t="n">
        <v>4.98916000000000004</v>
      </c>
      <c r="Y67" t="n">
        <v>16.0182000000000002</v>
      </c>
      <c r="Z67" t="n">
        <v>9.69279000000000046</v>
      </c>
      <c r="AA67" t="n">
        <v>0.489491000000000032</v>
      </c>
      <c r="AB67" t="n">
        <v>0.140853000000000002</v>
      </c>
      <c r="AC67" t="n">
        <v>0.404274999999999984</v>
      </c>
      <c r="AD67" t="n">
        <v>0.118498000000000015</v>
      </c>
      <c r="AE67" t="n">
        <v>1.47500000000000009</v>
      </c>
      <c r="AF67" t="n">
        <v>1.33299999999999996</v>
      </c>
      <c r="AG67" t="n">
        <v>1.3580000000000001</v>
      </c>
      <c r="AH67" t="n">
        <v>87.7547321666724969</v>
      </c>
      <c r="AI67" t="n">
        <v>4.26986596319308997</v>
      </c>
    </row>
    <row r="68" spans="1:35">
      <c r="A68" t="s">
        <v>78</v>
      </c>
      <c r="B68" t="n">
        <v>240</v>
      </c>
      <c r="C68" s="6">
        <f>B68/(H68*I68*0.00001)</f>
        <v>1428.57142857143003</v>
      </c>
      <c r="D68" s="6" t="n">
        <v>40</v>
      </c>
      <c r="E68" t="n">
        <v>1</v>
      </c>
      <c r="F68" t="s">
        <v>66</v>
      </c>
      <c r="G68" t="n">
        <v>25</v>
      </c>
      <c r="H68" t="n">
        <v>60</v>
      </c>
      <c r="I68" t="n">
        <v>280</v>
      </c>
      <c r="J68" t="n">
        <v>0.873000000000000043</v>
      </c>
      <c r="K68" t="n">
        <v>7.69502000000000042</v>
      </c>
      <c r="L68" t="n">
        <v>7.6402000000000001</v>
      </c>
      <c r="M68" t="n">
        <v>24.8826000000000001</v>
      </c>
      <c r="N68" t="n">
        <v>14.8697999999999997</v>
      </c>
      <c r="O68" t="n">
        <v>0.467208000000000023</v>
      </c>
      <c r="P68" t="n">
        <v>0.141198999999999986</v>
      </c>
      <c r="Q68" t="n">
        <v>0.372665999999999986</v>
      </c>
      <c r="R68" t="n">
        <v>0.111047000000000007</v>
      </c>
      <c r="S68" t="n">
        <v>2.51500000000000012</v>
      </c>
      <c r="T68" t="n">
        <v>2.1160000000000001</v>
      </c>
      <c r="U68" t="n">
        <v>2.04000000000000004</v>
      </c>
      <c r="V68" t="n">
        <v>0.869999999999999929</v>
      </c>
      <c r="W68" t="n">
        <v>8.00468000000000046</v>
      </c>
      <c r="X68" t="n">
        <v>8.54011999999999993</v>
      </c>
      <c r="Y68" t="n">
        <v>28.9751000000000012</v>
      </c>
      <c r="Z68" t="n">
        <v>17.5906999999999982</v>
      </c>
      <c r="AA68" t="n">
        <v>0.454131000000000018</v>
      </c>
      <c r="AB68" t="n">
        <v>0.148078999999999983</v>
      </c>
      <c r="AC68" t="n">
        <v>0.358279000000000014</v>
      </c>
      <c r="AD68" t="n">
        <v>0.114938000000000007</v>
      </c>
      <c r="AE68" t="n">
        <v>2.05900000000000016</v>
      </c>
      <c r="AF68" t="n">
        <v>1.82800000000000011</v>
      </c>
      <c r="AG68" t="n">
        <v>2.54999999999999982</v>
      </c>
      <c r="AH68" t="n">
        <v>99.2211390599450027</v>
      </c>
      <c r="AI68" t="n">
        <v>0.223217748423265983</v>
      </c>
    </row>
    <row r="69" spans="1:35">
      <c r="A69" t="s">
        <v>79</v>
      </c>
      <c r="B69" s="15" t="n">
        <v>240</v>
      </c>
      <c r="C69" s="16">
        <f>B69/(H69*I69*0.00001)</f>
        <v>1000</v>
      </c>
      <c r="D69" s="16" t="n">
        <v>40</v>
      </c>
      <c r="E69" s="15" t="n">
        <v>1</v>
      </c>
      <c r="F69" s="15" t="s">
        <v>66</v>
      </c>
      <c r="G69" s="15" t="n">
        <v>25</v>
      </c>
      <c r="H69" s="15" t="n">
        <v>60</v>
      </c>
      <c r="I69" s="15" t="n">
        <v>400</v>
      </c>
      <c r="J69" t="n">
        <v>0.907000000000000028</v>
      </c>
      <c r="K69" t="n">
        <v>8.89943000000000062</v>
      </c>
      <c r="L69" t="n">
        <v>9.71870000000000012</v>
      </c>
      <c r="M69" t="n">
        <v>32.0037999999999982</v>
      </c>
      <c r="N69" t="n">
        <v>17.9304999999999986</v>
      </c>
      <c r="O69" t="n">
        <v>0.456822999999999979</v>
      </c>
      <c r="P69" t="n">
        <v>0.143935000000000013</v>
      </c>
      <c r="Q69" t="n">
        <v>0.381855000000000011</v>
      </c>
      <c r="R69" t="n">
        <v>0.105126999999999993</v>
      </c>
      <c r="S69" t="n">
        <v>3.46700000000000008</v>
      </c>
      <c r="T69" t="n">
        <v>3.83800000000000008</v>
      </c>
      <c r="U69" t="n">
        <v>5.38199999999999967</v>
      </c>
      <c r="V69" t="n">
        <v>0.903000000000000114</v>
      </c>
      <c r="W69" t="n">
        <v>10.2635000000000005</v>
      </c>
      <c r="X69" t="n">
        <v>12.8259000000000007</v>
      </c>
      <c r="Y69" t="n">
        <v>46.2650999999999968</v>
      </c>
      <c r="Z69" t="n">
        <v>29.0100000000000016</v>
      </c>
      <c r="AA69" t="n">
        <v>0.400986999999999938</v>
      </c>
      <c r="AB69" t="n">
        <v>0.176350000000000007</v>
      </c>
      <c r="AC69" t="n">
        <v>0.239158999999999988</v>
      </c>
      <c r="AD69" t="n">
        <v>0.114783999999999997</v>
      </c>
      <c r="AE69" t="n">
        <v>4.69500000000000028</v>
      </c>
      <c r="AF69" t="n">
        <v>2.77899999999999991</v>
      </c>
      <c r="AG69" t="n">
        <v>4.23200000000000021</v>
      </c>
      <c r="AH69" t="n">
        <v>99.8933398276681999</v>
      </c>
      <c r="AI69" t="n">
        <v>0.0217548966422830015</v>
      </c>
    </row>
    <row r="73" spans="3:4">
      <c r="C73" s="6"/>
      <c r="D73" s="6"/>
    </row>
    <row r="74" spans="3:31">
      <c r="C74" s="6"/>
      <c r="D74" s="6"/>
      <c r="AE74" s="17"/>
    </row>
    <row r="75" spans="3:4">
      <c r="C75" s="6"/>
      <c r="D75" s="6"/>
    </row>
    <row r="76" spans="3:4">
      <c r="C76" s="6"/>
      <c r="D76" s="6"/>
    </row>
    <row r="77" spans="3:4">
      <c r="C77" s="6"/>
      <c r="D77" s="6"/>
    </row>
    <row r="78" spans="3:4">
      <c r="C78" s="6"/>
      <c r="D78" s="6"/>
    </row>
    <row r="79" spans="3:4">
      <c r="C79" s="6"/>
      <c r="D79" s="6"/>
    </row>
    <row r="80" spans="3:4">
      <c r="C80" s="6"/>
      <c r="D80" s="6"/>
    </row>
    <row r="81" spans="3:4">
      <c r="C81" s="6"/>
      <c r="D81" s="6"/>
    </row>
    <row r="83" spans="3:4">
      <c r="C83" s="6"/>
      <c r="D83" s="6"/>
    </row>
    <row r="84" spans="3:4">
      <c r="C84" s="6"/>
      <c r="D84" s="6"/>
    </row>
    <row r="85" spans="3:4">
      <c r="C85" s="6"/>
      <c r="D85" s="6"/>
    </row>
    <row r="86" spans="3:4">
      <c r="C86" s="6"/>
      <c r="D86" s="6"/>
    </row>
    <row r="87" spans="3:4">
      <c r="C87" s="6"/>
      <c r="D87" s="6"/>
    </row>
    <row r="88" spans="3:4">
      <c r="C88" s="6"/>
      <c r="D88" s="6"/>
    </row>
    <row r="89" spans="3:4">
      <c r="C89" s="6"/>
      <c r="D89" s="6"/>
    </row>
    <row r="90" spans="3:4">
      <c r="C90" s="6"/>
      <c r="D90" s="6"/>
    </row>
    <row r="91" spans="3:4">
      <c r="C91" s="6"/>
      <c r="D91" s="6"/>
    </row>
  </sheetData>
  <mergeCells count="7">
    <mergeCell ref="A2:I2"/>
    <mergeCell ref="A16:I16"/>
    <mergeCell ref="A28:I28"/>
    <mergeCell ref="A38:I38"/>
    <mergeCell ref="A46:I46"/>
    <mergeCell ref="A54:I54"/>
    <mergeCell ref="A62:I62"/>
  </mergeCells>
  <printOptions>
    <extLst>
      <ext uri="smNativeData">
        <pm:pageFlags xmlns:pm="smNativeData" id="1764181163" printRowHead="0" printColHead="0" printHeadLine="0" printFootLine="0" autoHeightHeader="0" autoHeightFooter="0" fitToPageBoth="0"/>
      </ext>
    </extLst>
  </printOptions>
  <pageMargins left="0.700694" right="0.700694" top="0.752083" bottom="0.752083" header="0.300000" footer="0.300000"/>
  <pageSetup paperSize="9" fitToWidth="1" fitToHeight="1" cellComments="asDisplayed"/>
  <headerFooter>
    <extLst>
      <ext uri="smNativeData">
        <pm:header xmlns:pm="smNativeData" id="1764181163" l="56" r="56" t="56" b="56" borderId="0" fillId="0" vertical="0"/>
        <pm:footer xmlns:pm="smNativeData" id="1764181163" l="56" r="56" t="56" b="56" borderId="0" fillId="0" vertical="2"/>
      </ext>
    </extLst>
  </headerFooter>
  <extLst>
    <ext uri="smNativeData">
      <pm:sheetPrefs xmlns:pm="smNativeData" day="176418116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Siegfried</dc:creator>
  <cp:keywords/>
  <dc:description/>
  <cp:lastModifiedBy>siegfried</cp:lastModifiedBy>
  <cp:revision>0</cp:revision>
  <dcterms:created xsi:type="dcterms:W3CDTF">2025-03-18T12:35:57Z</dcterms:created>
  <dcterms:modified xsi:type="dcterms:W3CDTF">2025-11-26T18:19:23Z</dcterms:modified>
</cp:coreProperties>
</file>